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710" windowHeight="10575" firstSheet="4" activeTab="7"/>
  </bookViews>
  <sheets>
    <sheet name="说明" sheetId="1" r:id="rId1"/>
    <sheet name="全占仪数据处理" sheetId="2" r:id="rId2"/>
    <sheet name="经纬距" sheetId="3" r:id="rId3"/>
    <sheet name="坐标扫描" sheetId="4" r:id="rId4"/>
    <sheet name="水平误差调整" sheetId="5" r:id="rId5"/>
    <sheet name="中基平" sheetId="6" r:id="rId6"/>
    <sheet name="写入文本文件" sheetId="7" r:id="rId7"/>
    <sheet name="求方位角" sheetId="8" r:id="rId8"/>
    <sheet name="中桩高程样表" sheetId="9" r:id="rId9"/>
    <sheet name="测曲线" sheetId="10" r:id="rId10"/>
  </sheets>
  <definedNames>
    <definedName name="_xlnm.Print_Area" localSheetId="2">'经纬距'!$A$1:$F$64</definedName>
    <definedName name="_xlnm.Print_Area" localSheetId="1">'全占仪数据处理'!$A$1:$O$154</definedName>
    <definedName name="_xlnm.Print_Area" localSheetId="8">'中桩高程样表'!$A$1:$F$174</definedName>
    <definedName name="_xlnm.Print_Titles" localSheetId="2">'经纬距'!$1:$5</definedName>
    <definedName name="_xlnm.Print_Titles" localSheetId="4">'水平误差调整'!$1:$2</definedName>
    <definedName name="_xlnm.Print_Titles" localSheetId="8">'中桩高程样表'!$1:$2</definedName>
    <definedName name="_xlnm.Print_Titles" localSheetId="3">'坐标扫描'!$1:$5</definedName>
  </definedNames>
  <calcPr fullCalcOnLoad="1"/>
</workbook>
</file>

<file path=xl/sharedStrings.xml><?xml version="1.0" encoding="utf-8"?>
<sst xmlns="http://schemas.openxmlformats.org/spreadsheetml/2006/main" count="863" uniqueCount="313">
  <si>
    <t>总说明</t>
  </si>
  <si>
    <t>1.需安装EXCEL2000以上版本；</t>
  </si>
  <si>
    <t>2.打开本表格时选择“启用宏”按纽；</t>
  </si>
  <si>
    <t>3.如果打开时自动禁用宏，则将菜单栏中“工具”-“宏”-“安全性”中的宏级别设置为“中”，关闭EXCEL，再重新启动EXCEL；</t>
  </si>
  <si>
    <t>4.各计算表中红色数据为用户需输入的原始引用数据,带底色的单元格为户需输入的原始测量数据，程序计算结果以蓝色数据表示;</t>
  </si>
  <si>
    <t>5.各计算表中格式保持固定，严禁随意更改工作表的结构，增删数据只能在表格的中部进行;</t>
  </si>
  <si>
    <t>6.执行各功能模块时，最好将含此计算功能的那一张工作表复制到一个新工作簿中，操作方法为：</t>
  </si>
  <si>
    <t>　用鼠标右键单击工作表标签，在弹出菜单中选择“移动或复制工作表”，在弹出窗口中的“工作簿”选项中选择“新工作簿”，</t>
  </si>
  <si>
    <t>　然后选中弹出窗口的最下方的“建立副本”选项并确认。</t>
  </si>
  <si>
    <t>各功能模块说明：</t>
  </si>
  <si>
    <t>经纬距计算说明</t>
  </si>
  <si>
    <t>极坐标扫描计算说明</t>
  </si>
  <si>
    <t>1.可在表的中部通过"插入行"或"删除行"来增删数据,严禁</t>
  </si>
  <si>
    <t>1.输入格式同"WINZC",以"**"分隔置镜点.余不赘述.</t>
  </si>
  <si>
    <t xml:space="preserve">  在表的数据区前端或末尾增删数据.</t>
  </si>
  <si>
    <t>2.每次平差前要计算一次.</t>
  </si>
  <si>
    <t>3.平差时输入第一闭合点的经纬距及第一闭合点至第二</t>
  </si>
  <si>
    <t>水平误差调整</t>
  </si>
  <si>
    <t xml:space="preserve">  闭合点的方位角.</t>
  </si>
  <si>
    <t>4.如果平差不闭合,请仔细检查输入数据的正确性.</t>
  </si>
  <si>
    <t>2.填表时请严格保持工作表的格式,否则数据报告不会正确.</t>
  </si>
  <si>
    <t>写入文本文件</t>
  </si>
  <si>
    <t>1.如果程序没有找到"C:\外业数据"的文件夹,则生成此文件夹.</t>
  </si>
  <si>
    <t>中基平计算说明</t>
  </si>
  <si>
    <t>2.根据表中列数生成不同的文件类型,</t>
  </si>
  <si>
    <t>1.输入格式同"水平记录本"中保持一致.</t>
  </si>
  <si>
    <t xml:space="preserve">    三列则生成"JWJ.TXT"文件,用于在CAD中通过"经纬距上点JWJ.LSP"程序调用之.</t>
  </si>
  <si>
    <t>2.本表可计算基平或中平,如果选择"平差",则在表的最后</t>
  </si>
  <si>
    <t xml:space="preserve">  一行数据的后两行会显示测量误差结果报告.</t>
  </si>
  <si>
    <t xml:space="preserve">    四列则生成"DX.XYZ"文件,用于将数据传送至全占仪.</t>
  </si>
  <si>
    <t>3.点击"生成中桩高程表"按纽,生成中桩高程表,存盘.</t>
  </si>
  <si>
    <t xml:space="preserve">    六列生成"JD.XY"文件,用于将数据传送至全占仪.</t>
  </si>
  <si>
    <t>全占仪数据处理</t>
  </si>
  <si>
    <t>１.导出全占仪中的数据，再用excel打开文本；</t>
  </si>
  <si>
    <t>2.将测量的原始数据粘贴至计算表中，执行“计算”按纽即可。</t>
  </si>
  <si>
    <t>C41-8</t>
  </si>
  <si>
    <t>C41-7</t>
  </si>
  <si>
    <t>C41-8-1</t>
  </si>
  <si>
    <t>右角</t>
  </si>
  <si>
    <t>每段平均右角</t>
  </si>
  <si>
    <t>平均右角</t>
  </si>
  <si>
    <t>每段平均距离</t>
  </si>
  <si>
    <t>平均距离</t>
  </si>
  <si>
    <t>每段平均高差</t>
  </si>
  <si>
    <t>平均高差</t>
  </si>
  <si>
    <t>GIZD-10</t>
  </si>
  <si>
    <t>GIZD-09</t>
  </si>
  <si>
    <t>GIZD-8-1</t>
  </si>
  <si>
    <t>GIZD-8</t>
  </si>
  <si>
    <t>GIZD-7</t>
  </si>
  <si>
    <t>GIZD-6</t>
  </si>
  <si>
    <t>GIZD-5</t>
  </si>
  <si>
    <t>GIZD-4</t>
  </si>
  <si>
    <t>GIZD-3</t>
  </si>
  <si>
    <t>GIZD-2</t>
  </si>
  <si>
    <t>GIZD-2-1</t>
  </si>
  <si>
    <t>A1</t>
  </si>
  <si>
    <t>A2</t>
  </si>
  <si>
    <t>A3</t>
  </si>
  <si>
    <t>经纬距计算表</t>
  </si>
  <si>
    <t>广深港客运专线补充定测新深圳站动车运用所基线</t>
  </si>
  <si>
    <t>置镜点桩号</t>
  </si>
  <si>
    <t>右角读数</t>
  </si>
  <si>
    <t>距离</t>
  </si>
  <si>
    <t>方位角</t>
  </si>
  <si>
    <t>总经距</t>
  </si>
  <si>
    <t>总纬距</t>
  </si>
  <si>
    <r>
      <t>（度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分秒</t>
    </r>
    <r>
      <rPr>
        <sz val="12"/>
        <rFont val="宋体"/>
        <family val="0"/>
      </rPr>
      <t>）</t>
    </r>
  </si>
  <si>
    <r>
      <t>度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分秒</t>
    </r>
  </si>
  <si>
    <t>a</t>
  </si>
  <si>
    <t>1</t>
  </si>
  <si>
    <t>角度实际精度= 88秒&lt;角度要求精度-30√n= 184，角度闭合。</t>
  </si>
  <si>
    <t>距离实际精度=1/ 4705&lt;距离要求精度-1/3000，距离闭合。</t>
  </si>
  <si>
    <t>角度平差后距离精度=1/ 22689</t>
  </si>
  <si>
    <t>C148</t>
  </si>
  <si>
    <t>C147</t>
  </si>
  <si>
    <t>极坐标扫描计算表</t>
  </si>
  <si>
    <r>
      <t xml:space="preserve">                </t>
    </r>
    <r>
      <rPr>
        <sz val="12"/>
        <rFont val="宋体"/>
        <family val="0"/>
      </rPr>
      <t>线</t>
    </r>
    <r>
      <rPr>
        <u val="single"/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段</t>
    </r>
    <r>
      <rPr>
        <u val="single"/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测</t>
    </r>
  </si>
  <si>
    <t>左角读数</t>
  </si>
  <si>
    <t>JGXK1171+700</t>
  </si>
  <si>
    <t>JGXK1171+440</t>
  </si>
  <si>
    <t>ZD1</t>
  </si>
  <si>
    <t>JGXDK1171+430</t>
  </si>
  <si>
    <t>JGXDK1171+470</t>
  </si>
  <si>
    <t>JGXDK1171+500</t>
  </si>
  <si>
    <t>JGXDK1171+530</t>
  </si>
  <si>
    <t>JGXDK1171+570</t>
  </si>
  <si>
    <t>JGXDK1171+600</t>
  </si>
  <si>
    <t>ZD2</t>
  </si>
  <si>
    <t>**</t>
  </si>
  <si>
    <t>JGXDK1171+200</t>
  </si>
  <si>
    <t>JGXDK1171+230</t>
  </si>
  <si>
    <t>JGXDK1171+270</t>
  </si>
  <si>
    <t>JGXDK1171+300</t>
  </si>
  <si>
    <t>JGXDK1171+330</t>
  </si>
  <si>
    <t>I81143</t>
  </si>
  <si>
    <t>JGXDK1171+370</t>
  </si>
  <si>
    <t>QW1</t>
  </si>
  <si>
    <t>JGXDK1171+400</t>
  </si>
  <si>
    <t>QW2</t>
  </si>
  <si>
    <t>QW3</t>
  </si>
  <si>
    <t>QW4</t>
  </si>
  <si>
    <t>JGXDK1171+630</t>
  </si>
  <si>
    <t>JGXDK1171+670</t>
  </si>
  <si>
    <t>JGXDK1171+700</t>
  </si>
  <si>
    <t>JGXDK1171+736</t>
  </si>
  <si>
    <t>JGXDK1171+770</t>
  </si>
  <si>
    <t>JGXDK1171+800</t>
  </si>
  <si>
    <t>JGXK1172+100</t>
  </si>
  <si>
    <t>JGXDK1171+830</t>
  </si>
  <si>
    <t>JGXDK1171+870</t>
  </si>
  <si>
    <t>JGXDK1171+900</t>
  </si>
  <si>
    <t>JGXDK1171+930</t>
  </si>
  <si>
    <t>JGXDK1171+970</t>
  </si>
  <si>
    <t>JGXDK1172+000</t>
  </si>
  <si>
    <t>JGXDK1172+030</t>
  </si>
  <si>
    <t>JGXDK1172+070</t>
  </si>
  <si>
    <t>JGXDK1172+100</t>
  </si>
  <si>
    <t xml:space="preserve">531820.118     Y = 3403197.596 </t>
  </si>
  <si>
    <t>JGXDK1172+130</t>
  </si>
  <si>
    <t>JGXDK1172+170</t>
  </si>
  <si>
    <t>JGXDK1172+200</t>
  </si>
  <si>
    <t>JGXDK1172+230</t>
  </si>
  <si>
    <t>JGXDK1172+270</t>
  </si>
  <si>
    <t>JGXDK1172+300</t>
  </si>
  <si>
    <t>JGXDK1172+330</t>
  </si>
  <si>
    <t>JGXDK1172+370</t>
  </si>
  <si>
    <t>JGXDK1172+400</t>
  </si>
  <si>
    <t>ZGDK1+763</t>
  </si>
  <si>
    <t>QT1</t>
  </si>
  <si>
    <t>QT2</t>
  </si>
  <si>
    <t>QT3</t>
  </si>
  <si>
    <t>QT4</t>
  </si>
  <si>
    <t>QD1</t>
  </si>
  <si>
    <t>QD2</t>
  </si>
  <si>
    <t>QD3</t>
  </si>
  <si>
    <t>QD4</t>
  </si>
  <si>
    <t>BF1-1</t>
  </si>
  <si>
    <t>BF1-2</t>
  </si>
  <si>
    <t>BF1-3</t>
  </si>
  <si>
    <t>BF1-4</t>
  </si>
  <si>
    <r>
      <t>*</t>
    </r>
    <r>
      <rPr>
        <sz val="12"/>
        <rFont val="宋体"/>
        <family val="0"/>
      </rPr>
      <t>*</t>
    </r>
  </si>
  <si>
    <t>ZGDK2+442</t>
  </si>
  <si>
    <t>DK1</t>
  </si>
  <si>
    <t>DK2</t>
  </si>
  <si>
    <t>QD1-1</t>
  </si>
  <si>
    <t>QD1-2</t>
  </si>
  <si>
    <t>QD1-3</t>
  </si>
  <si>
    <t>警</t>
  </si>
  <si>
    <t>QD2-1</t>
  </si>
  <si>
    <t>矮信</t>
  </si>
  <si>
    <t>QD2-2</t>
  </si>
  <si>
    <t>QD2-3</t>
  </si>
  <si>
    <t>QD3-1</t>
  </si>
  <si>
    <t>QD3-2</t>
  </si>
  <si>
    <r>
      <t>Z</t>
    </r>
    <r>
      <rPr>
        <sz val="12"/>
        <rFont val="宋体"/>
        <family val="0"/>
      </rPr>
      <t>D1</t>
    </r>
  </si>
  <si>
    <t>QD3-3</t>
  </si>
  <si>
    <t>QD4-1</t>
  </si>
  <si>
    <r>
      <t>K</t>
    </r>
    <r>
      <rPr>
        <sz val="12"/>
        <rFont val="宋体"/>
        <family val="0"/>
      </rPr>
      <t>6+800外</t>
    </r>
  </si>
  <si>
    <t>QD4-2</t>
  </si>
  <si>
    <t>QD4-3</t>
  </si>
  <si>
    <r>
      <t>1</t>
    </r>
    <r>
      <rPr>
        <sz val="12"/>
        <rFont val="宋体"/>
        <family val="0"/>
      </rPr>
      <t>9#</t>
    </r>
  </si>
  <si>
    <r>
      <t>1</t>
    </r>
    <r>
      <rPr>
        <sz val="12"/>
        <rFont val="宋体"/>
        <family val="0"/>
      </rPr>
      <t>7#</t>
    </r>
  </si>
  <si>
    <r>
      <t>1</t>
    </r>
    <r>
      <rPr>
        <sz val="12"/>
        <rFont val="宋体"/>
        <family val="0"/>
      </rPr>
      <t>3#</t>
    </r>
  </si>
  <si>
    <r>
      <t>9</t>
    </r>
    <r>
      <rPr>
        <sz val="12"/>
        <rFont val="宋体"/>
        <family val="0"/>
      </rPr>
      <t>#</t>
    </r>
  </si>
  <si>
    <t>7#</t>
  </si>
  <si>
    <r>
      <t>3</t>
    </r>
    <r>
      <rPr>
        <sz val="12"/>
        <rFont val="宋体"/>
        <family val="0"/>
      </rPr>
      <t>#</t>
    </r>
  </si>
  <si>
    <r>
      <t>1</t>
    </r>
    <r>
      <rPr>
        <sz val="12"/>
        <rFont val="宋体"/>
        <family val="0"/>
      </rPr>
      <t>#</t>
    </r>
  </si>
  <si>
    <r>
      <t>1</t>
    </r>
    <r>
      <rPr>
        <sz val="12"/>
        <rFont val="宋体"/>
        <family val="0"/>
      </rPr>
      <t>5#</t>
    </r>
  </si>
  <si>
    <t>高信</t>
  </si>
  <si>
    <t>基点编号</t>
  </si>
  <si>
    <r>
      <t>原有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标高</t>
    </r>
  </si>
  <si>
    <r>
      <t>高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差</t>
    </r>
    <r>
      <rPr>
        <sz val="12"/>
        <rFont val="Times New Roman"/>
        <family val="1"/>
      </rPr>
      <t>(m)</t>
    </r>
  </si>
  <si>
    <r>
      <t>距离</t>
    </r>
    <r>
      <rPr>
        <sz val="12"/>
        <rFont val="Times New Roman"/>
        <family val="1"/>
      </rPr>
      <t>(km)</t>
    </r>
  </si>
  <si>
    <r>
      <t>水平误差</t>
    </r>
    <r>
      <rPr>
        <sz val="12"/>
        <rFont val="Times New Roman"/>
        <family val="1"/>
      </rPr>
      <t>(mm)</t>
    </r>
  </si>
  <si>
    <r>
      <t>改正数</t>
    </r>
    <r>
      <rPr>
        <sz val="12"/>
        <rFont val="Times New Roman"/>
        <family val="1"/>
      </rPr>
      <t>(mm)</t>
    </r>
  </si>
  <si>
    <r>
      <t>调整后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高低差</t>
    </r>
    <r>
      <rPr>
        <sz val="12"/>
        <rFont val="Times New Roman"/>
        <family val="1"/>
      </rPr>
      <t>(m)</t>
    </r>
  </si>
  <si>
    <r>
      <t>采用标高</t>
    </r>
    <r>
      <rPr>
        <sz val="12"/>
        <rFont val="Times New Roman"/>
        <family val="1"/>
      </rPr>
      <t>(m)</t>
    </r>
  </si>
  <si>
    <r>
      <t>备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注</t>
    </r>
  </si>
  <si>
    <t>第一次抄平</t>
  </si>
  <si>
    <t>第二次抄平</t>
  </si>
  <si>
    <t>平均</t>
  </si>
  <si>
    <t>允许</t>
  </si>
  <si>
    <t>实际</t>
  </si>
  <si>
    <t>C130</t>
  </si>
  <si>
    <t>E053</t>
  </si>
  <si>
    <t>LC6</t>
  </si>
  <si>
    <t>LC5</t>
  </si>
  <si>
    <t>LC4</t>
  </si>
  <si>
    <t>LC3</t>
  </si>
  <si>
    <t>LC2</t>
  </si>
  <si>
    <t>LC1</t>
  </si>
  <si>
    <t>LC8</t>
  </si>
  <si>
    <t>LC9</t>
  </si>
  <si>
    <t>LC10</t>
  </si>
  <si>
    <t>LC11</t>
  </si>
  <si>
    <t>LC12</t>
  </si>
  <si>
    <t>LC13</t>
  </si>
  <si>
    <t>LC14</t>
  </si>
  <si>
    <t>LC15</t>
  </si>
  <si>
    <t>C136</t>
  </si>
  <si>
    <t>京沪高速铁路徐州至栏杆段定测中平计算表</t>
  </si>
  <si>
    <t>第一组</t>
  </si>
  <si>
    <t>第二组</t>
  </si>
  <si>
    <t>测点</t>
  </si>
  <si>
    <t>后视读数</t>
  </si>
  <si>
    <t>中视读数</t>
  </si>
  <si>
    <t>前视读数</t>
  </si>
  <si>
    <t>仪器高</t>
  </si>
  <si>
    <t>中桩高程</t>
  </si>
  <si>
    <t>M300</t>
  </si>
  <si>
    <t>K967+833.4</t>
  </si>
  <si>
    <t>K967+850</t>
  </si>
  <si>
    <t>K967+900</t>
  </si>
  <si>
    <t>K967+950</t>
  </si>
  <si>
    <t>K968+000</t>
  </si>
  <si>
    <t>K968+050</t>
  </si>
  <si>
    <t>K968+100</t>
  </si>
  <si>
    <t>K968+150</t>
  </si>
  <si>
    <t>K968+200</t>
  </si>
  <si>
    <t>K968+250</t>
  </si>
  <si>
    <t>K968+300</t>
  </si>
  <si>
    <t>K968+350</t>
  </si>
  <si>
    <t>K968+400</t>
  </si>
  <si>
    <t>K968+450</t>
  </si>
  <si>
    <t>M0307</t>
  </si>
  <si>
    <t>k+460</t>
  </si>
  <si>
    <t>k+440</t>
  </si>
  <si>
    <t>k+420</t>
  </si>
  <si>
    <t>k+400</t>
  </si>
  <si>
    <t>k+380</t>
  </si>
  <si>
    <t>k+360</t>
  </si>
  <si>
    <t>k+340</t>
  </si>
  <si>
    <t>k+320</t>
  </si>
  <si>
    <t>k+300</t>
  </si>
  <si>
    <t>k+280</t>
  </si>
  <si>
    <t>k+260</t>
  </si>
  <si>
    <t>k+240</t>
  </si>
  <si>
    <t>k+220</t>
  </si>
  <si>
    <t>k+200</t>
  </si>
  <si>
    <t>k+180</t>
  </si>
  <si>
    <t>k+160</t>
  </si>
  <si>
    <t>DK2-1</t>
  </si>
  <si>
    <t>DK1-1</t>
  </si>
  <si>
    <t>ZGDK2+305</t>
  </si>
  <si>
    <t>ZGDK2103.5</t>
  </si>
  <si>
    <t>ZGDK1+862</t>
  </si>
  <si>
    <t>ZGDK1+656.5</t>
  </si>
  <si>
    <t>ZD3</t>
  </si>
  <si>
    <t>ZGDK1+565</t>
  </si>
  <si>
    <t>ZD4</t>
  </si>
  <si>
    <t>ZGDK1+403</t>
  </si>
  <si>
    <t>ZD5</t>
  </si>
  <si>
    <t>ZGDK1+325</t>
  </si>
  <si>
    <t>ZD6</t>
  </si>
  <si>
    <t>ZGDK1+173</t>
  </si>
  <si>
    <t>ZGDK1+024</t>
  </si>
  <si>
    <t>ZGDK0+839.3</t>
  </si>
  <si>
    <t>纬距X1</t>
  </si>
  <si>
    <t>纬距X2</t>
  </si>
  <si>
    <t>经踞Y1</t>
  </si>
  <si>
    <t>经踞Y2</t>
  </si>
  <si>
    <t>计算结果</t>
  </si>
  <si>
    <t>点距</t>
  </si>
  <si>
    <t>公里 加标</t>
  </si>
  <si>
    <t>桩号说明</t>
  </si>
  <si>
    <t>高程</t>
  </si>
  <si>
    <t>采用高程</t>
  </si>
  <si>
    <t>附注</t>
  </si>
  <si>
    <t>第一水准仪</t>
  </si>
  <si>
    <t>第二水准仪</t>
  </si>
  <si>
    <t>采</t>
  </si>
  <si>
    <t>用</t>
  </si>
  <si>
    <t>第</t>
  </si>
  <si>
    <t>一</t>
  </si>
  <si>
    <t>水</t>
  </si>
  <si>
    <t>准</t>
  </si>
  <si>
    <t>仪</t>
  </si>
  <si>
    <t>高</t>
  </si>
  <si>
    <t>程</t>
  </si>
  <si>
    <t>经距</t>
  </si>
  <si>
    <t>纬距</t>
  </si>
  <si>
    <t>里程</t>
  </si>
  <si>
    <t>拨量</t>
  </si>
  <si>
    <t>曲线要素</t>
  </si>
  <si>
    <t>C1</t>
  </si>
  <si>
    <t>a=-17.3008</t>
  </si>
  <si>
    <t>C2</t>
  </si>
  <si>
    <t>R= 400</t>
  </si>
  <si>
    <t>C3</t>
  </si>
  <si>
    <t>l1= 80</t>
  </si>
  <si>
    <t>C4</t>
  </si>
  <si>
    <t>l2= 80</t>
  </si>
  <si>
    <t>C5</t>
  </si>
  <si>
    <t>T1= 101.663</t>
  </si>
  <si>
    <t>C6</t>
  </si>
  <si>
    <t>T2= 101.663</t>
  </si>
  <si>
    <t>C7</t>
  </si>
  <si>
    <t>L= 202.188</t>
  </si>
  <si>
    <t>C8</t>
  </si>
  <si>
    <t>C9</t>
  </si>
  <si>
    <t>ZH-- 536.65</t>
  </si>
  <si>
    <t>C10</t>
  </si>
  <si>
    <t>HY-- 616.65</t>
  </si>
  <si>
    <t>C11</t>
  </si>
  <si>
    <t>QZ-- 637.75</t>
  </si>
  <si>
    <t>C12</t>
  </si>
  <si>
    <t>YH-- 658.84</t>
  </si>
  <si>
    <t>C13</t>
  </si>
  <si>
    <t>HZ-- 738.84</t>
  </si>
  <si>
    <t>C14</t>
  </si>
  <si>
    <t>C15</t>
  </si>
  <si>
    <t>C16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</si>
</sst>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_ "/>
    <numFmt numFmtId="179" formatCode="0.00_ "/>
    <numFmt numFmtId="180" formatCode="&quot;+&quot;000"/>
    <numFmt numFmtId="181" formatCode="&quot;DK&quot;###&quot;+&quot;###"/>
    <numFmt numFmtId="182" formatCode="0.0000_ "/>
    <numFmt numFmtId="183" formatCode="0.000_);[Red]\(0.000\)"/>
    <numFmt numFmtId="184" formatCode="0.0000_);[Red]\(0.0000\)"/>
    <numFmt numFmtId="185" formatCode="0.0000_ ;[Red]\-0.0000\ "/>
    <numFmt numFmtId="186" formatCode="0_ "/>
    <numFmt numFmtId="187" formatCode="0_ ;[Red]\-0\ "/>
    <numFmt numFmtId="188" formatCode="0.000000_ "/>
  </numFmts>
  <fonts count="60">
    <font>
      <sz val="12"/>
      <name val="宋体"/>
      <family val="0"/>
    </font>
    <font>
      <sz val="10"/>
      <color indexed="10"/>
      <name val="宋体"/>
      <family val="0"/>
    </font>
    <font>
      <sz val="12"/>
      <color indexed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12"/>
      <name val="Times New Roman"/>
      <family val="1"/>
    </font>
    <font>
      <b/>
      <sz val="11"/>
      <color indexed="12"/>
      <name val="宋体"/>
      <family val="0"/>
    </font>
    <font>
      <b/>
      <sz val="12"/>
      <color indexed="12"/>
      <name val="宋体"/>
      <family val="0"/>
    </font>
    <font>
      <sz val="12"/>
      <color indexed="12"/>
      <name val="Times New Roman"/>
      <family val="1"/>
    </font>
    <font>
      <sz val="20"/>
      <name val="宋体"/>
      <family val="0"/>
    </font>
    <font>
      <u val="single"/>
      <sz val="12"/>
      <name val="Times New Roman"/>
      <family val="1"/>
    </font>
    <font>
      <u val="single"/>
      <sz val="12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indexed="60"/>
      <name val="隶书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45" fillId="10" borderId="0" applyNumberFormat="0" applyBorder="0" applyAlignment="0" applyProtection="0"/>
    <xf numFmtId="0" fontId="53" fillId="11" borderId="5" applyNumberFormat="0" applyAlignment="0" applyProtection="0"/>
    <xf numFmtId="0" fontId="0" fillId="0" borderId="0">
      <alignment/>
      <protection/>
    </xf>
    <xf numFmtId="0" fontId="54" fillId="11" borderId="1" applyNumberFormat="0" applyAlignment="0" applyProtection="0"/>
    <xf numFmtId="0" fontId="55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</cellStyleXfs>
  <cellXfs count="210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178" fontId="1" fillId="33" borderId="9" xfId="0" applyNumberFormat="1" applyFont="1" applyFill="1" applyBorder="1" applyAlignment="1">
      <alignment horizontal="center" vertical="center"/>
    </xf>
    <xf numFmtId="179" fontId="0" fillId="0" borderId="9" xfId="0" applyNumberForma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79" fontId="0" fillId="33" borderId="9" xfId="0" applyNumberForma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178" fontId="3" fillId="33" borderId="9" xfId="0" applyNumberFormat="1" applyFont="1" applyFill="1" applyBorder="1" applyAlignment="1">
      <alignment horizontal="center" vertical="center"/>
    </xf>
    <xf numFmtId="179" fontId="2" fillId="0" borderId="9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8" fontId="0" fillId="0" borderId="13" xfId="0" applyNumberFormat="1" applyBorder="1" applyAlignment="1">
      <alignment vertical="center" wrapText="1"/>
    </xf>
    <xf numFmtId="178" fontId="1" fillId="33" borderId="9" xfId="0" applyNumberFormat="1" applyFont="1" applyFill="1" applyBorder="1" applyAlignment="1">
      <alignment horizontal="right" vertical="center"/>
    </xf>
    <xf numFmtId="179" fontId="0" fillId="0" borderId="9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39" applyAlignment="1">
      <alignment horizontal="right" vertical="center"/>
      <protection/>
    </xf>
    <xf numFmtId="0" fontId="0" fillId="0" borderId="0" xfId="39" applyAlignment="1">
      <alignment horizontal="center" vertical="center"/>
      <protection/>
    </xf>
    <xf numFmtId="179" fontId="0" fillId="0" borderId="0" xfId="39" applyNumberFormat="1" applyAlignment="1">
      <alignment horizontal="center" vertical="center"/>
      <protection/>
    </xf>
    <xf numFmtId="0" fontId="0" fillId="0" borderId="10" xfId="39" applyFont="1" applyBorder="1" applyAlignment="1">
      <alignment horizontal="center" vertical="center"/>
      <protection/>
    </xf>
    <xf numFmtId="0" fontId="0" fillId="0" borderId="9" xfId="39" applyBorder="1" applyAlignment="1">
      <alignment horizontal="center" vertical="center"/>
      <protection/>
    </xf>
    <xf numFmtId="179" fontId="0" fillId="0" borderId="9" xfId="39" applyNumberFormat="1" applyBorder="1" applyAlignment="1">
      <alignment horizontal="center" vertical="center"/>
      <protection/>
    </xf>
    <xf numFmtId="0" fontId="0" fillId="0" borderId="12" xfId="39" applyBorder="1" applyAlignment="1">
      <alignment horizontal="center" vertical="center"/>
      <protection/>
    </xf>
    <xf numFmtId="180" fontId="0" fillId="0" borderId="9" xfId="0" applyNumberFormat="1" applyBorder="1" applyAlignment="1">
      <alignment horizontal="right" vertical="center"/>
    </xf>
    <xf numFmtId="0" fontId="2" fillId="0" borderId="9" xfId="39" applyFont="1" applyBorder="1" applyAlignment="1">
      <alignment horizontal="center" vertical="center"/>
      <protection/>
    </xf>
    <xf numFmtId="49" fontId="4" fillId="0" borderId="9" xfId="39" applyNumberFormat="1" applyFont="1" applyBorder="1" applyAlignment="1">
      <alignment horizontal="center" vertical="center"/>
      <protection/>
    </xf>
    <xf numFmtId="179" fontId="0" fillId="0" borderId="9" xfId="39" applyNumberFormat="1" applyBorder="1" applyAlignment="1">
      <alignment horizontal="center"/>
      <protection/>
    </xf>
    <xf numFmtId="181" fontId="0" fillId="0" borderId="9" xfId="0" applyNumberFormat="1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9" xfId="0" applyNumberForma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178" fontId="0" fillId="0" borderId="9" xfId="64" applyNumberFormat="1" applyFont="1" applyBorder="1" applyAlignment="1">
      <alignment horizontal="center" vertical="center"/>
      <protection/>
    </xf>
    <xf numFmtId="178" fontId="0" fillId="0" borderId="14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82" fontId="2" fillId="0" borderId="9" xfId="0" applyNumberFormat="1" applyFont="1" applyBorder="1" applyAlignment="1">
      <alignment horizontal="center" vertical="center"/>
    </xf>
    <xf numFmtId="178" fontId="0" fillId="0" borderId="9" xfId="64" applyNumberFormat="1" applyFont="1" applyFill="1" applyBorder="1" applyAlignment="1">
      <alignment horizontal="center" vertical="center"/>
      <protection/>
    </xf>
    <xf numFmtId="182" fontId="2" fillId="0" borderId="9" xfId="64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4" fillId="34" borderId="9" xfId="64" applyNumberFormat="1" applyFont="1" applyFill="1" applyBorder="1" applyAlignment="1">
      <alignment horizontal="center" vertical="center"/>
      <protection/>
    </xf>
    <xf numFmtId="49" fontId="0" fillId="34" borderId="9" xfId="64" applyNumberFormat="1" applyFont="1" applyFill="1" applyBorder="1" applyAlignment="1">
      <alignment horizontal="center" vertical="center"/>
      <protection/>
    </xf>
    <xf numFmtId="178" fontId="0" fillId="34" borderId="9" xfId="64" applyNumberFormat="1" applyFont="1" applyFill="1" applyBorder="1" applyAlignment="1">
      <alignment horizontal="center" vertical="center"/>
      <protection/>
    </xf>
    <xf numFmtId="0" fontId="0" fillId="0" borderId="9" xfId="64" applyBorder="1" applyAlignment="1">
      <alignment/>
      <protection/>
    </xf>
    <xf numFmtId="178" fontId="2" fillId="0" borderId="9" xfId="64" applyNumberFormat="1" applyFont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178" fontId="2" fillId="0" borderId="10" xfId="64" applyNumberFormat="1" applyFont="1" applyBorder="1" applyAlignment="1">
      <alignment horizontal="center" vertical="center"/>
      <protection/>
    </xf>
    <xf numFmtId="49" fontId="0" fillId="0" borderId="9" xfId="64" applyNumberFormat="1" applyFont="1" applyFill="1" applyBorder="1" applyAlignment="1">
      <alignment horizontal="center" vertical="center"/>
      <protection/>
    </xf>
    <xf numFmtId="183" fontId="0" fillId="34" borderId="9" xfId="64" applyNumberFormat="1" applyFont="1" applyFill="1" applyBorder="1" applyAlignment="1">
      <alignment horizontal="right" vertical="center"/>
      <protection/>
    </xf>
    <xf numFmtId="184" fontId="0" fillId="34" borderId="9" xfId="64" applyNumberFormat="1" applyFont="1" applyFill="1" applyBorder="1" applyAlignment="1">
      <alignment horizontal="right" vertical="center"/>
      <protection/>
    </xf>
    <xf numFmtId="184" fontId="0" fillId="0" borderId="9" xfId="64" applyNumberFormat="1" applyFont="1" applyBorder="1" applyAlignment="1">
      <alignment horizontal="right" vertical="center"/>
      <protection/>
    </xf>
    <xf numFmtId="184" fontId="0" fillId="34" borderId="12" xfId="64" applyNumberFormat="1" applyFont="1" applyFill="1" applyBorder="1" applyAlignment="1">
      <alignment horizontal="right" vertical="center"/>
      <protection/>
    </xf>
    <xf numFmtId="182" fontId="0" fillId="0" borderId="9" xfId="64" applyNumberFormat="1" applyFont="1" applyFill="1" applyBorder="1" applyAlignment="1">
      <alignment horizontal="right" vertical="center"/>
      <protection/>
    </xf>
    <xf numFmtId="184" fontId="0" fillId="0" borderId="9" xfId="64" applyNumberFormat="1" applyFont="1" applyFill="1" applyBorder="1" applyAlignment="1">
      <alignment horizontal="right" vertical="center"/>
      <protection/>
    </xf>
    <xf numFmtId="49" fontId="4" fillId="34" borderId="10" xfId="64" applyNumberFormat="1" applyFont="1" applyFill="1" applyBorder="1" applyAlignment="1">
      <alignment horizontal="center" vertical="center"/>
      <protection/>
    </xf>
    <xf numFmtId="184" fontId="0" fillId="0" borderId="10" xfId="64" applyNumberFormat="1" applyFont="1" applyFill="1" applyBorder="1" applyAlignment="1">
      <alignment horizontal="right" vertical="center"/>
      <protection/>
    </xf>
    <xf numFmtId="183" fontId="0" fillId="34" borderId="18" xfId="64" applyNumberFormat="1" applyFont="1" applyFill="1" applyBorder="1" applyAlignment="1">
      <alignment horizontal="right" vertical="center"/>
      <protection/>
    </xf>
    <xf numFmtId="178" fontId="0" fillId="0" borderId="12" xfId="64" applyNumberFormat="1" applyFont="1" applyBorder="1" applyAlignment="1">
      <alignment horizontal="center" vertical="center"/>
      <protection/>
    </xf>
    <xf numFmtId="183" fontId="0" fillId="34" borderId="17" xfId="64" applyNumberFormat="1" applyFont="1" applyFill="1" applyBorder="1" applyAlignment="1">
      <alignment horizontal="right" vertical="center"/>
      <protection/>
    </xf>
    <xf numFmtId="183" fontId="0" fillId="0" borderId="9" xfId="64" applyNumberFormat="1" applyFont="1" applyFill="1" applyBorder="1" applyAlignment="1">
      <alignment horizontal="right" vertical="center"/>
      <protection/>
    </xf>
    <xf numFmtId="184" fontId="2" fillId="0" borderId="9" xfId="64" applyNumberFormat="1" applyFont="1" applyBorder="1" applyAlignment="1">
      <alignment horizontal="right" vertical="center"/>
      <protection/>
    </xf>
    <xf numFmtId="183" fontId="0" fillId="0" borderId="10" xfId="64" applyNumberFormat="1" applyFont="1" applyFill="1" applyBorder="1" applyAlignment="1">
      <alignment horizontal="right" vertical="center"/>
      <protection/>
    </xf>
    <xf numFmtId="184" fontId="2" fillId="0" borderId="10" xfId="64" applyNumberFormat="1" applyFont="1" applyBorder="1" applyAlignment="1">
      <alignment horizontal="right" vertical="center"/>
      <protection/>
    </xf>
    <xf numFmtId="182" fontId="6" fillId="34" borderId="9" xfId="64" applyNumberFormat="1" applyFont="1" applyFill="1" applyBorder="1" applyAlignment="1">
      <alignment horizontal="center" vertical="center"/>
      <protection/>
    </xf>
    <xf numFmtId="178" fontId="6" fillId="34" borderId="9" xfId="64" applyNumberFormat="1" applyFont="1" applyFill="1" applyBorder="1" applyAlignment="1">
      <alignment horizontal="center" vertical="center"/>
      <protection/>
    </xf>
    <xf numFmtId="183" fontId="0" fillId="0" borderId="9" xfId="64" applyNumberFormat="1" applyFont="1" applyFill="1" applyBorder="1" applyAlignment="1">
      <alignment horizontal="center" vertical="center"/>
      <protection/>
    </xf>
    <xf numFmtId="185" fontId="0" fillId="0" borderId="9" xfId="64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8" fontId="0" fillId="35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8" fontId="2" fillId="35" borderId="9" xfId="0" applyNumberFormat="1" applyFont="1" applyFill="1" applyBorder="1" applyAlignment="1">
      <alignment horizontal="center" vertical="center"/>
    </xf>
    <xf numFmtId="178" fontId="6" fillId="35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 wrapText="1"/>
    </xf>
    <xf numFmtId="186" fontId="0" fillId="0" borderId="9" xfId="0" applyNumberForma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 wrapText="1"/>
    </xf>
    <xf numFmtId="178" fontId="8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/>
    </xf>
    <xf numFmtId="0" fontId="9" fillId="34" borderId="9" xfId="0" applyFont="1" applyFill="1" applyBorder="1" applyAlignment="1">
      <alignment horizontal="center" vertical="center"/>
    </xf>
    <xf numFmtId="178" fontId="10" fillId="0" borderId="9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178" fontId="0" fillId="34" borderId="9" xfId="0" applyNumberFormat="1" applyFill="1" applyBorder="1" applyAlignment="1">
      <alignment horizontal="center" vertical="center"/>
    </xf>
    <xf numFmtId="178" fontId="0" fillId="34" borderId="10" xfId="0" applyNumberFormat="1" applyFill="1" applyBorder="1" applyAlignment="1">
      <alignment horizontal="center" vertical="center"/>
    </xf>
    <xf numFmtId="186" fontId="2" fillId="0" borderId="9" xfId="0" applyNumberFormat="1" applyFont="1" applyBorder="1" applyAlignment="1">
      <alignment horizontal="center" vertical="center"/>
    </xf>
    <xf numFmtId="178" fontId="0" fillId="34" borderId="12" xfId="0" applyNumberFormat="1" applyFill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178" fontId="4" fillId="35" borderId="9" xfId="0" applyNumberFormat="1" applyFont="1" applyFill="1" applyBorder="1" applyAlignment="1">
      <alignment horizontal="center" vertical="center"/>
    </xf>
    <xf numFmtId="178" fontId="0" fillId="35" borderId="9" xfId="0" applyNumberFormat="1" applyFill="1" applyBorder="1" applyAlignment="1">
      <alignment horizontal="center" vertical="center"/>
    </xf>
    <xf numFmtId="178" fontId="11" fillId="0" borderId="9" xfId="0" applyNumberFormat="1" applyFont="1" applyBorder="1" applyAlignment="1">
      <alignment horizontal="center" vertical="center"/>
    </xf>
    <xf numFmtId="178" fontId="12" fillId="0" borderId="9" xfId="0" applyNumberFormat="1" applyFont="1" applyBorder="1" applyAlignment="1">
      <alignment horizontal="center" vertical="center"/>
    </xf>
    <xf numFmtId="178" fontId="9" fillId="0" borderId="9" xfId="0" applyNumberFormat="1" applyFont="1" applyBorder="1" applyAlignment="1">
      <alignment horizontal="center" vertical="center"/>
    </xf>
    <xf numFmtId="186" fontId="9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9" fontId="9" fillId="0" borderId="9" xfId="0" applyNumberFormat="1" applyFont="1" applyBorder="1" applyAlignment="1">
      <alignment horizontal="center" vertical="center"/>
    </xf>
    <xf numFmtId="178" fontId="14" fillId="0" borderId="9" xfId="0" applyNumberFormat="1" applyFont="1" applyBorder="1" applyAlignment="1">
      <alignment horizontal="center" vertical="center"/>
    </xf>
    <xf numFmtId="179" fontId="14" fillId="0" borderId="9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186" fontId="14" fillId="0" borderId="9" xfId="0" applyNumberFormat="1" applyFont="1" applyBorder="1" applyAlignment="1">
      <alignment horizontal="center" vertical="center"/>
    </xf>
    <xf numFmtId="187" fontId="14" fillId="0" borderId="14" xfId="0" applyNumberFormat="1" applyFont="1" applyBorder="1" applyAlignment="1">
      <alignment horizontal="center" vertical="center" wrapText="1"/>
    </xf>
    <xf numFmtId="187" fontId="14" fillId="0" borderId="15" xfId="0" applyNumberFormat="1" applyFont="1" applyBorder="1" applyAlignment="1">
      <alignment horizontal="center" vertical="center" wrapText="1"/>
    </xf>
    <xf numFmtId="187" fontId="14" fillId="0" borderId="13" xfId="0" applyNumberFormat="1" applyFont="1" applyBorder="1" applyAlignment="1">
      <alignment horizontal="center" vertical="center" wrapText="1"/>
    </xf>
    <xf numFmtId="187" fontId="14" fillId="0" borderId="0" xfId="0" applyNumberFormat="1" applyFont="1" applyBorder="1" applyAlignment="1">
      <alignment horizontal="center" vertical="center" wrapText="1"/>
    </xf>
    <xf numFmtId="187" fontId="16" fillId="0" borderId="13" xfId="0" applyNumberFormat="1" applyFont="1" applyBorder="1" applyAlignment="1">
      <alignment horizontal="center" vertical="center" wrapText="1"/>
    </xf>
    <xf numFmtId="187" fontId="14" fillId="0" borderId="19" xfId="0" applyNumberFormat="1" applyFont="1" applyBorder="1" applyAlignment="1">
      <alignment horizontal="center" vertical="center" wrapText="1"/>
    </xf>
    <xf numFmtId="187" fontId="14" fillId="0" borderId="20" xfId="0" applyNumberFormat="1" applyFont="1" applyBorder="1" applyAlignment="1">
      <alignment horizontal="center" vertical="center" wrapText="1"/>
    </xf>
    <xf numFmtId="186" fontId="0" fillId="0" borderId="9" xfId="0" applyNumberForma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/>
    </xf>
    <xf numFmtId="186" fontId="17" fillId="0" borderId="9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 wrapText="1"/>
    </xf>
    <xf numFmtId="186" fontId="4" fillId="0" borderId="9" xfId="0" applyNumberFormat="1" applyFont="1" applyBorder="1" applyAlignment="1">
      <alignment horizontal="center" vertical="center"/>
    </xf>
    <xf numFmtId="186" fontId="0" fillId="0" borderId="9" xfId="0" applyNumberFormat="1" applyFont="1" applyBorder="1" applyAlignment="1">
      <alignment horizontal="center" vertical="center"/>
    </xf>
    <xf numFmtId="187" fontId="14" fillId="0" borderId="21" xfId="0" applyNumberFormat="1" applyFont="1" applyBorder="1" applyAlignment="1">
      <alignment horizontal="center" vertical="center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18" xfId="0" applyNumberFormat="1" applyFont="1" applyBorder="1" applyAlignment="1">
      <alignment horizontal="center" vertical="center" wrapText="1"/>
    </xf>
    <xf numFmtId="0" fontId="0" fillId="0" borderId="0" xfId="64" applyAlignment="1">
      <alignment/>
      <protection/>
    </xf>
    <xf numFmtId="49" fontId="0" fillId="0" borderId="0" xfId="64" applyNumberFormat="1" applyFont="1" applyFill="1" applyAlignment="1">
      <alignment horizontal="center" vertical="center"/>
      <protection/>
    </xf>
    <xf numFmtId="184" fontId="0" fillId="0" borderId="0" xfId="64" applyNumberFormat="1" applyFont="1" applyFill="1" applyAlignment="1">
      <alignment horizontal="right" vertical="center"/>
      <protection/>
    </xf>
    <xf numFmtId="183" fontId="0" fillId="0" borderId="0" xfId="64" applyNumberFormat="1" applyFont="1" applyFill="1" applyAlignment="1">
      <alignment horizontal="right" vertical="center"/>
      <protection/>
    </xf>
    <xf numFmtId="184" fontId="2" fillId="0" borderId="0" xfId="64" applyNumberFormat="1" applyFont="1" applyAlignment="1">
      <alignment horizontal="right" vertical="center"/>
      <protection/>
    </xf>
    <xf numFmtId="178" fontId="2" fillId="0" borderId="0" xfId="64" applyNumberFormat="1" applyFont="1" applyAlignment="1">
      <alignment horizontal="center" vertical="center"/>
      <protection/>
    </xf>
    <xf numFmtId="179" fontId="0" fillId="0" borderId="0" xfId="64" applyNumberFormat="1">
      <alignment/>
      <protection/>
    </xf>
    <xf numFmtId="0" fontId="0" fillId="0" borderId="0" xfId="64">
      <alignment/>
      <protection/>
    </xf>
    <xf numFmtId="188" fontId="18" fillId="0" borderId="0" xfId="64" applyNumberFormat="1" applyFont="1" applyAlignment="1">
      <alignment horizontal="center" vertical="center"/>
      <protection/>
    </xf>
    <xf numFmtId="0" fontId="19" fillId="0" borderId="0" xfId="64" applyFont="1" applyFill="1" applyAlignment="1">
      <alignment horizontal="left" vertical="center"/>
      <protection/>
    </xf>
    <xf numFmtId="49" fontId="19" fillId="0" borderId="0" xfId="64" applyNumberFormat="1" applyFont="1" applyFill="1" applyAlignment="1">
      <alignment horizontal="left" vertical="center"/>
      <protection/>
    </xf>
    <xf numFmtId="184" fontId="0" fillId="0" borderId="9" xfId="64" applyNumberFormat="1" applyFont="1" applyFill="1" applyBorder="1" applyAlignment="1">
      <alignment horizontal="center" vertical="center"/>
      <protection/>
    </xf>
    <xf numFmtId="49" fontId="0" fillId="0" borderId="23" xfId="64" applyNumberFormat="1" applyFont="1" applyFill="1" applyBorder="1" applyAlignment="1">
      <alignment horizontal="center" vertical="center"/>
      <protection/>
    </xf>
    <xf numFmtId="184" fontId="0" fillId="0" borderId="23" xfId="64" applyNumberFormat="1" applyFont="1" applyFill="1" applyBorder="1" applyAlignment="1">
      <alignment horizontal="center" vertical="center"/>
      <protection/>
    </xf>
    <xf numFmtId="183" fontId="0" fillId="0" borderId="23" xfId="64" applyNumberFormat="1" applyFont="1" applyFill="1" applyBorder="1" applyAlignment="1">
      <alignment horizontal="center" vertical="center"/>
      <protection/>
    </xf>
    <xf numFmtId="184" fontId="0" fillId="0" borderId="23" xfId="64" applyNumberFormat="1" applyFont="1" applyBorder="1" applyAlignment="1">
      <alignment horizontal="right" vertical="center"/>
      <protection/>
    </xf>
    <xf numFmtId="178" fontId="0" fillId="0" borderId="23" xfId="64" applyNumberFormat="1" applyFont="1" applyBorder="1" applyAlignment="1">
      <alignment horizontal="center" vertical="center"/>
      <protection/>
    </xf>
    <xf numFmtId="179" fontId="0" fillId="0" borderId="0" xfId="64" applyNumberFormat="1" applyAlignment="1">
      <alignment/>
      <protection/>
    </xf>
    <xf numFmtId="179" fontId="0" fillId="0" borderId="0" xfId="64" applyNumberFormat="1" applyBorder="1" applyAlignment="1">
      <alignment/>
      <protection/>
    </xf>
    <xf numFmtId="184" fontId="0" fillId="34" borderId="24" xfId="64" applyNumberFormat="1" applyFont="1" applyFill="1" applyBorder="1" applyAlignment="1">
      <alignment horizontal="right" vertical="center"/>
      <protection/>
    </xf>
    <xf numFmtId="183" fontId="0" fillId="34" borderId="25" xfId="64" applyNumberFormat="1" applyFont="1" applyFill="1" applyBorder="1" applyAlignment="1">
      <alignment horizontal="right" vertical="center"/>
      <protection/>
    </xf>
    <xf numFmtId="178" fontId="0" fillId="0" borderId="24" xfId="64" applyNumberFormat="1" applyFont="1" applyBorder="1" applyAlignment="1">
      <alignment horizontal="center" vertical="center"/>
      <protection/>
    </xf>
    <xf numFmtId="183" fontId="0" fillId="34" borderId="26" xfId="64" applyNumberFormat="1" applyFont="1" applyFill="1" applyBorder="1" applyAlignment="1">
      <alignment horizontal="right" vertical="center"/>
      <protection/>
    </xf>
    <xf numFmtId="49" fontId="4" fillId="34" borderId="23" xfId="64" applyNumberFormat="1" applyFont="1" applyFill="1" applyBorder="1" applyAlignment="1">
      <alignment horizontal="center" vertical="center"/>
      <protection/>
    </xf>
    <xf numFmtId="184" fontId="0" fillId="0" borderId="23" xfId="64" applyNumberFormat="1" applyFont="1" applyFill="1" applyBorder="1" applyAlignment="1">
      <alignment horizontal="right" vertical="center"/>
      <protection/>
    </xf>
    <xf numFmtId="183" fontId="0" fillId="0" borderId="23" xfId="64" applyNumberFormat="1" applyFont="1" applyFill="1" applyBorder="1" applyAlignment="1">
      <alignment horizontal="right" vertical="center"/>
      <protection/>
    </xf>
    <xf numFmtId="184" fontId="2" fillId="0" borderId="23" xfId="64" applyNumberFormat="1" applyFont="1" applyBorder="1" applyAlignment="1">
      <alignment horizontal="right" vertical="center"/>
      <protection/>
    </xf>
    <xf numFmtId="178" fontId="2" fillId="0" borderId="23" xfId="64" applyNumberFormat="1" applyFont="1" applyBorder="1" applyAlignment="1">
      <alignment horizontal="center" vertical="center"/>
      <protection/>
    </xf>
    <xf numFmtId="184" fontId="6" fillId="34" borderId="9" xfId="64" applyNumberFormat="1" applyFont="1" applyFill="1" applyBorder="1" applyAlignment="1">
      <alignment horizontal="right" vertical="center"/>
      <protection/>
    </xf>
    <xf numFmtId="0" fontId="20" fillId="0" borderId="0" xfId="64" applyFont="1" applyFill="1" applyAlignment="1">
      <alignment horizontal="left" vertical="center"/>
      <protection/>
    </xf>
    <xf numFmtId="184" fontId="21" fillId="0" borderId="27" xfId="0" applyNumberFormat="1" applyFont="1" applyBorder="1" applyAlignment="1">
      <alignment horizontal="center" vertical="center" wrapText="1"/>
    </xf>
    <xf numFmtId="183" fontId="21" fillId="0" borderId="27" xfId="0" applyNumberFormat="1" applyFont="1" applyBorder="1" applyAlignment="1">
      <alignment horizontal="center" vertical="center" wrapText="1"/>
    </xf>
    <xf numFmtId="184" fontId="21" fillId="0" borderId="27" xfId="0" applyNumberFormat="1" applyFont="1" applyBorder="1" applyAlignment="1">
      <alignment horizontal="right" vertical="center" wrapText="1"/>
    </xf>
    <xf numFmtId="183" fontId="21" fillId="0" borderId="27" xfId="0" applyNumberFormat="1" applyFont="1" applyBorder="1" applyAlignment="1">
      <alignment horizontal="right" vertical="center" wrapText="1"/>
    </xf>
    <xf numFmtId="182" fontId="2" fillId="0" borderId="27" xfId="0" applyNumberFormat="1" applyFont="1" applyBorder="1" applyAlignment="1">
      <alignment horizontal="right" vertical="center" wrapText="1"/>
    </xf>
    <xf numFmtId="178" fontId="2" fillId="0" borderId="27" xfId="0" applyNumberFormat="1" applyFont="1" applyBorder="1" applyAlignment="1">
      <alignment horizontal="right" vertical="center" wrapText="1"/>
    </xf>
    <xf numFmtId="178" fontId="2" fillId="0" borderId="28" xfId="0" applyNumberFormat="1" applyFont="1" applyBorder="1" applyAlignment="1">
      <alignment horizontal="right" vertical="center" wrapText="1"/>
    </xf>
    <xf numFmtId="182" fontId="2" fillId="0" borderId="29" xfId="0" applyNumberFormat="1" applyFont="1" applyBorder="1" applyAlignment="1">
      <alignment horizontal="right" vertical="center" wrapText="1"/>
    </xf>
    <xf numFmtId="178" fontId="2" fillId="0" borderId="9" xfId="0" applyNumberFormat="1" applyFont="1" applyBorder="1" applyAlignment="1">
      <alignment horizontal="right" vertical="center" wrapText="1"/>
    </xf>
    <xf numFmtId="182" fontId="2" fillId="0" borderId="9" xfId="0" applyNumberFormat="1" applyFont="1" applyBorder="1" applyAlignment="1">
      <alignment vertical="center"/>
    </xf>
    <xf numFmtId="183" fontId="21" fillId="36" borderId="27" xfId="0" applyNumberFormat="1" applyFont="1" applyFill="1" applyBorder="1" applyAlignment="1">
      <alignment horizontal="right" vertical="center" wrapText="1"/>
    </xf>
    <xf numFmtId="49" fontId="4" fillId="34" borderId="9" xfId="64" applyNumberFormat="1" applyFont="1" applyFill="1" applyBorder="1" applyAlignment="1">
      <alignment horizontal="left" vertical="center"/>
      <protection/>
    </xf>
    <xf numFmtId="184" fontId="0" fillId="34" borderId="9" xfId="64" applyNumberFormat="1" applyFont="1" applyFill="1" applyBorder="1" applyAlignment="1">
      <alignment horizontal="left" vertical="center"/>
      <protection/>
    </xf>
    <xf numFmtId="183" fontId="0" fillId="34" borderId="9" xfId="64" applyNumberFormat="1" applyFont="1" applyFill="1" applyBorder="1" applyAlignment="1">
      <alignment horizontal="left" vertical="center"/>
      <protection/>
    </xf>
    <xf numFmtId="178" fontId="2" fillId="0" borderId="9" xfId="0" applyNumberFormat="1" applyFont="1" applyBorder="1" applyAlignment="1">
      <alignment vertical="center"/>
    </xf>
    <xf numFmtId="49" fontId="4" fillId="0" borderId="9" xfId="64" applyNumberFormat="1" applyFont="1" applyFill="1" applyBorder="1" applyAlignment="1">
      <alignment horizontal="center" vertical="center"/>
      <protection/>
    </xf>
    <xf numFmtId="182" fontId="6" fillId="34" borderId="9" xfId="64" applyNumberFormat="1" applyFont="1" applyFill="1" applyBorder="1" applyAlignment="1">
      <alignment horizontal="right" vertical="center"/>
      <protection/>
    </xf>
    <xf numFmtId="49" fontId="2" fillId="0" borderId="9" xfId="64" applyNumberFormat="1" applyFont="1" applyFill="1" applyBorder="1" applyAlignment="1">
      <alignment horizontal="left" vertical="center"/>
      <protection/>
    </xf>
    <xf numFmtId="49" fontId="17" fillId="0" borderId="9" xfId="64" applyNumberFormat="1" applyFont="1" applyFill="1" applyBorder="1" applyAlignment="1">
      <alignment horizontal="left" vertical="center"/>
      <protection/>
    </xf>
    <xf numFmtId="179" fontId="0" fillId="0" borderId="9" xfId="64" applyNumberFormat="1" applyBorder="1">
      <alignment/>
      <protection/>
    </xf>
    <xf numFmtId="178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82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right" vertical="center"/>
    </xf>
    <xf numFmtId="182" fontId="2" fillId="0" borderId="9" xfId="0" applyNumberFormat="1" applyFont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前亭站专用线中桩高程计算表（正式）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经纬距自动计算样表(可精确平差)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3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2" name="Line 37"/>
        <xdr:cNvSpPr>
          <a:spLocks/>
        </xdr:cNvSpPr>
      </xdr:nvSpPr>
      <xdr:spPr>
        <a:xfrm>
          <a:off x="95250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666750</xdr:colOff>
      <xdr:row>0</xdr:row>
      <xdr:rowOff>0</xdr:rowOff>
    </xdr:to>
    <xdr:sp>
      <xdr:nvSpPr>
        <xdr:cNvPr id="3" name="Line 38"/>
        <xdr:cNvSpPr>
          <a:spLocks/>
        </xdr:cNvSpPr>
      </xdr:nvSpPr>
      <xdr:spPr>
        <a:xfrm>
          <a:off x="16287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190500</xdr:rowOff>
    </xdr:from>
    <xdr:to>
      <xdr:col>0</xdr:col>
      <xdr:colOff>0</xdr:colOff>
      <xdr:row>35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0" y="701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190500</xdr:rowOff>
    </xdr:from>
    <xdr:to>
      <xdr:col>0</xdr:col>
      <xdr:colOff>0</xdr:colOff>
      <xdr:row>35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0" y="701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114300</xdr:colOff>
      <xdr:row>35</xdr:row>
      <xdr:rowOff>190500</xdr:rowOff>
    </xdr:from>
    <xdr:to>
      <xdr:col>1</xdr:col>
      <xdr:colOff>142875</xdr:colOff>
      <xdr:row>35</xdr:row>
      <xdr:rowOff>190500</xdr:rowOff>
    </xdr:to>
    <xdr:sp>
      <xdr:nvSpPr>
        <xdr:cNvPr id="6" name="Line 41"/>
        <xdr:cNvSpPr>
          <a:spLocks/>
        </xdr:cNvSpPr>
      </xdr:nvSpPr>
      <xdr:spPr>
        <a:xfrm>
          <a:off x="114300" y="70104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428625</xdr:colOff>
      <xdr:row>35</xdr:row>
      <xdr:rowOff>190500</xdr:rowOff>
    </xdr:from>
    <xdr:to>
      <xdr:col>1</xdr:col>
      <xdr:colOff>666750</xdr:colOff>
      <xdr:row>35</xdr:row>
      <xdr:rowOff>190500</xdr:rowOff>
    </xdr:to>
    <xdr:sp>
      <xdr:nvSpPr>
        <xdr:cNvPr id="7" name="Line 42"/>
        <xdr:cNvSpPr>
          <a:spLocks/>
        </xdr:cNvSpPr>
      </xdr:nvSpPr>
      <xdr:spPr>
        <a:xfrm>
          <a:off x="1628775" y="7010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E30"/>
  <sheetViews>
    <sheetView workbookViewId="0" topLeftCell="A15">
      <selection activeCell="A26" sqref="A26"/>
    </sheetView>
  </sheetViews>
  <sheetFormatPr defaultColWidth="9.00390625" defaultRowHeight="14.25"/>
  <cols>
    <col min="1" max="1" width="58.375" style="0" customWidth="1"/>
    <col min="2" max="2" width="1.625" style="0" customWidth="1"/>
    <col min="3" max="3" width="58.25390625" style="0" bestFit="1" customWidth="1"/>
    <col min="5" max="5" width="15.25390625" style="0" customWidth="1"/>
  </cols>
  <sheetData>
    <row r="1" spans="1:3" ht="24.75" customHeight="1">
      <c r="A1" s="196" t="s">
        <v>0</v>
      </c>
      <c r="B1" s="196"/>
      <c r="C1" s="196"/>
    </row>
    <row r="2" spans="1:3" ht="14.25">
      <c r="A2" s="197" t="s">
        <v>1</v>
      </c>
      <c r="B2" s="197"/>
      <c r="C2" s="197"/>
    </row>
    <row r="3" spans="1:3" ht="14.25">
      <c r="A3" s="197" t="s">
        <v>2</v>
      </c>
      <c r="B3" s="197"/>
      <c r="C3" s="197"/>
    </row>
    <row r="4" spans="1:3" ht="14.25">
      <c r="A4" s="197" t="s">
        <v>3</v>
      </c>
      <c r="B4" s="197"/>
      <c r="C4" s="197"/>
    </row>
    <row r="5" spans="1:3" ht="14.25">
      <c r="A5" s="197" t="s">
        <v>4</v>
      </c>
      <c r="B5" s="197"/>
      <c r="C5" s="197"/>
    </row>
    <row r="6" spans="1:3" ht="14.25">
      <c r="A6" s="197" t="s">
        <v>5</v>
      </c>
      <c r="B6" s="197"/>
      <c r="C6" s="197"/>
    </row>
    <row r="7" spans="1:3" ht="14.25">
      <c r="A7" s="197" t="s">
        <v>6</v>
      </c>
      <c r="B7" s="197"/>
      <c r="C7" s="197"/>
    </row>
    <row r="8" spans="1:3" ht="14.25">
      <c r="A8" s="198" t="s">
        <v>7</v>
      </c>
      <c r="B8" s="198"/>
      <c r="C8" s="198"/>
    </row>
    <row r="9" spans="1:3" ht="14.25">
      <c r="A9" s="199" t="s">
        <v>8</v>
      </c>
      <c r="B9" s="199"/>
      <c r="C9" s="199"/>
    </row>
    <row r="10" spans="1:3" ht="14.25">
      <c r="A10" s="199"/>
      <c r="B10" s="199"/>
      <c r="C10" s="199"/>
    </row>
    <row r="11" spans="1:3" ht="14.25">
      <c r="A11" s="200" t="s">
        <v>9</v>
      </c>
      <c r="B11" s="200"/>
      <c r="C11" s="200"/>
    </row>
    <row r="12" spans="1:5" ht="20.25">
      <c r="A12" s="196" t="s">
        <v>10</v>
      </c>
      <c r="B12" s="201"/>
      <c r="C12" s="196" t="s">
        <v>11</v>
      </c>
      <c r="D12" s="201"/>
      <c r="E12" s="201"/>
    </row>
    <row r="13" spans="1:5" ht="14.25">
      <c r="A13" s="202" t="s">
        <v>12</v>
      </c>
      <c r="B13" s="201"/>
      <c r="C13" s="202" t="s">
        <v>13</v>
      </c>
      <c r="D13" s="201"/>
      <c r="E13" s="201"/>
    </row>
    <row r="14" spans="1:5" ht="14.25">
      <c r="A14" s="202" t="s">
        <v>14</v>
      </c>
      <c r="B14" s="201"/>
      <c r="C14" s="202"/>
      <c r="D14" s="201"/>
      <c r="E14" s="201"/>
    </row>
    <row r="15" spans="1:5" ht="14.25">
      <c r="A15" s="202" t="s">
        <v>15</v>
      </c>
      <c r="B15" s="201"/>
      <c r="C15" s="203"/>
      <c r="D15" s="201"/>
      <c r="E15" s="201"/>
    </row>
    <row r="16" spans="1:5" ht="20.25">
      <c r="A16" s="202" t="s">
        <v>16</v>
      </c>
      <c r="B16" s="201"/>
      <c r="C16" s="196" t="s">
        <v>17</v>
      </c>
      <c r="D16" s="201"/>
      <c r="E16" s="201"/>
    </row>
    <row r="17" spans="1:5" ht="14.25">
      <c r="A17" s="202" t="s">
        <v>18</v>
      </c>
      <c r="B17" s="201"/>
      <c r="C17" s="202" t="s">
        <v>12</v>
      </c>
      <c r="D17" s="201"/>
      <c r="E17" s="201"/>
    </row>
    <row r="18" spans="1:3" ht="14.25">
      <c r="A18" s="202" t="s">
        <v>19</v>
      </c>
      <c r="C18" s="202" t="s">
        <v>14</v>
      </c>
    </row>
    <row r="19" ht="14.25">
      <c r="C19" s="204" t="s">
        <v>20</v>
      </c>
    </row>
    <row r="20" spans="1:3" ht="20.25">
      <c r="A20" s="196" t="s">
        <v>21</v>
      </c>
      <c r="C20" s="205"/>
    </row>
    <row r="21" spans="1:3" ht="19.5" customHeight="1">
      <c r="A21" s="57" t="s">
        <v>22</v>
      </c>
      <c r="C21" s="196" t="s">
        <v>23</v>
      </c>
    </row>
    <row r="22" spans="1:3" ht="19.5" customHeight="1">
      <c r="A22" s="57" t="s">
        <v>24</v>
      </c>
      <c r="C22" s="202" t="s">
        <v>25</v>
      </c>
    </row>
    <row r="23" spans="1:3" ht="19.5" customHeight="1">
      <c r="A23" s="206" t="s">
        <v>26</v>
      </c>
      <c r="C23" s="202" t="s">
        <v>27</v>
      </c>
    </row>
    <row r="24" spans="1:3" ht="19.5" customHeight="1">
      <c r="A24" s="207"/>
      <c r="C24" s="204" t="s">
        <v>28</v>
      </c>
    </row>
    <row r="25" spans="1:3" ht="19.5" customHeight="1">
      <c r="A25" s="208" t="s">
        <v>29</v>
      </c>
      <c r="C25" s="204" t="s">
        <v>30</v>
      </c>
    </row>
    <row r="26" ht="19.5" customHeight="1">
      <c r="A26" s="209" t="s">
        <v>31</v>
      </c>
    </row>
    <row r="27" ht="19.5" customHeight="1"/>
    <row r="28" ht="20.25">
      <c r="A28" s="196" t="s">
        <v>32</v>
      </c>
    </row>
    <row r="29" ht="14.25">
      <c r="A29" s="57" t="s">
        <v>33</v>
      </c>
    </row>
    <row r="30" ht="14.25">
      <c r="A30" s="57" t="s">
        <v>34</v>
      </c>
    </row>
  </sheetData>
  <sheetProtection/>
  <mergeCells count="11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1:C11"/>
    <mergeCell ref="A23:A24"/>
  </mergeCells>
  <printOptions/>
  <pageMargins left="0.75" right="0.75" top="1" bottom="1" header="0.5" footer="0.5"/>
  <pageSetup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H20"/>
  <sheetViews>
    <sheetView workbookViewId="0" topLeftCell="A1">
      <selection activeCell="G9" sqref="G9"/>
    </sheetView>
  </sheetViews>
  <sheetFormatPr defaultColWidth="9.00390625" defaultRowHeight="14.25"/>
  <cols>
    <col min="1" max="1" width="7.625" style="0" customWidth="1"/>
    <col min="2" max="2" width="10.25390625" style="1" customWidth="1"/>
    <col min="3" max="3" width="9.125" style="1" customWidth="1"/>
    <col min="4" max="4" width="10.50390625" style="2" bestFit="1" customWidth="1"/>
    <col min="5" max="5" width="9.125" style="2" bestFit="1" customWidth="1"/>
    <col min="6" max="6" width="14.00390625" style="3" customWidth="1"/>
    <col min="7" max="8" width="12.75390625" style="0" bestFit="1" customWidth="1"/>
  </cols>
  <sheetData>
    <row r="1" spans="1:6" ht="23.25" customHeight="1">
      <c r="A1" s="4" t="s">
        <v>204</v>
      </c>
      <c r="B1" s="4" t="s">
        <v>280</v>
      </c>
      <c r="C1" s="4" t="s">
        <v>281</v>
      </c>
      <c r="D1" s="4" t="s">
        <v>282</v>
      </c>
      <c r="E1" s="4" t="s">
        <v>283</v>
      </c>
      <c r="F1" s="4" t="s">
        <v>284</v>
      </c>
    </row>
    <row r="2" spans="1:8" ht="17.25" customHeight="1">
      <c r="A2" s="5" t="s">
        <v>285</v>
      </c>
      <c r="B2" s="6">
        <v>316.172</v>
      </c>
      <c r="C2" s="6">
        <v>31.509</v>
      </c>
      <c r="D2" s="7"/>
      <c r="E2" s="7"/>
      <c r="F2" s="8" t="s">
        <v>286</v>
      </c>
      <c r="H2" s="1"/>
    </row>
    <row r="3" spans="1:8" ht="17.25" customHeight="1">
      <c r="A3" s="5" t="s">
        <v>287</v>
      </c>
      <c r="B3" s="6">
        <v>336.16</v>
      </c>
      <c r="C3" s="6">
        <v>32.207</v>
      </c>
      <c r="D3" s="9">
        <v>500</v>
      </c>
      <c r="E3" s="9">
        <v>0.78</v>
      </c>
      <c r="F3" s="10" t="s">
        <v>288</v>
      </c>
      <c r="H3" s="1"/>
    </row>
    <row r="4" spans="1:8" ht="17.25" customHeight="1">
      <c r="A4" s="11" t="s">
        <v>289</v>
      </c>
      <c r="B4" s="12">
        <v>356.148</v>
      </c>
      <c r="C4" s="12">
        <v>32.91</v>
      </c>
      <c r="D4" s="13">
        <v>520.0005915293549</v>
      </c>
      <c r="E4" s="13">
        <v>-0.0049969541031774645</v>
      </c>
      <c r="F4" s="10" t="s">
        <v>290</v>
      </c>
      <c r="G4" s="1"/>
      <c r="H4" s="1"/>
    </row>
    <row r="5" spans="1:8" ht="17.25" customHeight="1">
      <c r="A5" s="11" t="s">
        <v>291</v>
      </c>
      <c r="B5" s="12">
        <v>376.135</v>
      </c>
      <c r="C5" s="12">
        <v>33.623</v>
      </c>
      <c r="D5" s="13">
        <v>540.069428353814</v>
      </c>
      <c r="E5" s="13">
        <v>0.016655942498204457</v>
      </c>
      <c r="F5" s="10" t="s">
        <v>292</v>
      </c>
      <c r="G5" s="1"/>
      <c r="H5" s="1"/>
    </row>
    <row r="6" spans="1:8" ht="17.25" customHeight="1">
      <c r="A6" s="11" t="s">
        <v>293</v>
      </c>
      <c r="B6" s="12">
        <v>396.12</v>
      </c>
      <c r="C6" s="12">
        <v>34.408</v>
      </c>
      <c r="D6" s="13">
        <v>560.0281839878305</v>
      </c>
      <c r="E6" s="13">
        <v>0.03995911007192732</v>
      </c>
      <c r="F6" s="10" t="s">
        <v>294</v>
      </c>
      <c r="G6" s="1"/>
      <c r="H6" s="1"/>
    </row>
    <row r="7" spans="1:8" ht="17.25" customHeight="1">
      <c r="A7" s="11" t="s">
        <v>295</v>
      </c>
      <c r="B7" s="12">
        <v>416.088</v>
      </c>
      <c r="C7" s="12">
        <v>35.523</v>
      </c>
      <c r="D7" s="13">
        <v>579.9928975277649</v>
      </c>
      <c r="E7" s="13">
        <v>0.10045932901484345</v>
      </c>
      <c r="F7" s="10" t="s">
        <v>296</v>
      </c>
      <c r="G7" s="1"/>
      <c r="H7" s="1"/>
    </row>
    <row r="8" spans="1:8" ht="17.25" customHeight="1">
      <c r="A8" s="11" t="s">
        <v>297</v>
      </c>
      <c r="B8" s="12">
        <v>436.029</v>
      </c>
      <c r="C8" s="12">
        <v>37.066</v>
      </c>
      <c r="D8" s="13">
        <v>600.0121967962424</v>
      </c>
      <c r="E8" s="13">
        <v>0.04680271765037225</v>
      </c>
      <c r="F8" s="10" t="s">
        <v>298</v>
      </c>
      <c r="G8" s="1"/>
      <c r="H8" s="1"/>
    </row>
    <row r="9" spans="1:8" ht="17.25" customHeight="1">
      <c r="A9" s="11" t="s">
        <v>299</v>
      </c>
      <c r="B9" s="12">
        <v>455.885</v>
      </c>
      <c r="C9" s="12">
        <v>39.461</v>
      </c>
      <c r="D9" s="13">
        <v>619.9254025848647</v>
      </c>
      <c r="E9" s="13">
        <v>0.0620496703383242</v>
      </c>
      <c r="F9" s="14"/>
      <c r="G9" s="1"/>
      <c r="H9" s="1"/>
    </row>
    <row r="10" spans="1:8" ht="17.25" customHeight="1">
      <c r="A10" s="11" t="s">
        <v>300</v>
      </c>
      <c r="B10" s="12">
        <v>475.603</v>
      </c>
      <c r="C10" s="12">
        <v>42.807</v>
      </c>
      <c r="D10" s="13">
        <v>639.8915439318209</v>
      </c>
      <c r="E10" s="13">
        <v>0.062878470345338</v>
      </c>
      <c r="F10" s="15" t="s">
        <v>301</v>
      </c>
      <c r="G10" s="1"/>
      <c r="H10" s="1"/>
    </row>
    <row r="11" spans="1:8" ht="17.25" customHeight="1">
      <c r="A11" s="11" t="s">
        <v>302</v>
      </c>
      <c r="B11" s="12">
        <v>495.128</v>
      </c>
      <c r="C11" s="12">
        <v>47.139</v>
      </c>
      <c r="D11" s="13">
        <v>659.6821118044592</v>
      </c>
      <c r="E11" s="13">
        <v>0.06355148946694134</v>
      </c>
      <c r="F11" s="15" t="s">
        <v>303</v>
      </c>
      <c r="H11" s="1"/>
    </row>
    <row r="12" spans="1:8" ht="17.25" customHeight="1">
      <c r="A12" s="11" t="s">
        <v>304</v>
      </c>
      <c r="B12" s="12">
        <v>514.43</v>
      </c>
      <c r="C12" s="12">
        <v>52.379</v>
      </c>
      <c r="D12" s="13">
        <v>679.790891369537</v>
      </c>
      <c r="E12" s="13">
        <v>0.06159269270853085</v>
      </c>
      <c r="F12" s="15" t="s">
        <v>305</v>
      </c>
      <c r="G12" s="16"/>
      <c r="H12" s="1"/>
    </row>
    <row r="13" spans="1:8" ht="17.25" customHeight="1">
      <c r="A13" s="11" t="s">
        <v>306</v>
      </c>
      <c r="B13" s="12">
        <v>533.528</v>
      </c>
      <c r="C13" s="12">
        <v>58.315</v>
      </c>
      <c r="D13" s="13">
        <v>699.7907255809265</v>
      </c>
      <c r="E13" s="13">
        <v>0.04312022626806444</v>
      </c>
      <c r="F13" s="15" t="s">
        <v>307</v>
      </c>
      <c r="G13" s="16"/>
      <c r="H13" s="1"/>
    </row>
    <row r="14" spans="1:8" ht="17.25" customHeight="1">
      <c r="A14" s="11" t="s">
        <v>308</v>
      </c>
      <c r="B14" s="12">
        <v>552.473</v>
      </c>
      <c r="C14" s="12">
        <v>64.726</v>
      </c>
      <c r="D14" s="13">
        <v>719.75314896558</v>
      </c>
      <c r="E14" s="13">
        <v>0.03460222713474215</v>
      </c>
      <c r="F14" s="15" t="s">
        <v>309</v>
      </c>
      <c r="G14" s="16"/>
      <c r="H14" s="1"/>
    </row>
    <row r="15" spans="1:8" ht="17.25" customHeight="1">
      <c r="A15" s="11" t="s">
        <v>310</v>
      </c>
      <c r="B15" s="12">
        <v>571.343</v>
      </c>
      <c r="C15" s="12">
        <v>71.354</v>
      </c>
      <c r="D15" s="13">
        <v>739.7739435345309</v>
      </c>
      <c r="E15" s="13">
        <v>-0.019913032115973728</v>
      </c>
      <c r="F15" s="4"/>
      <c r="G15" s="16"/>
      <c r="H15" s="1"/>
    </row>
    <row r="16" spans="1:8" ht="17.25" customHeight="1">
      <c r="A16" s="5" t="s">
        <v>311</v>
      </c>
      <c r="B16" s="6">
        <v>590.202</v>
      </c>
      <c r="C16" s="6">
        <v>78.012</v>
      </c>
      <c r="D16" s="13">
        <v>759.8044838447231</v>
      </c>
      <c r="E16" s="9">
        <v>0.78</v>
      </c>
      <c r="F16" s="4"/>
      <c r="G16" s="16"/>
      <c r="H16" s="1"/>
    </row>
    <row r="17" spans="1:8" ht="17.25" customHeight="1">
      <c r="A17" s="5" t="s">
        <v>312</v>
      </c>
      <c r="B17" s="6">
        <v>609.055</v>
      </c>
      <c r="C17" s="17">
        <v>84.689</v>
      </c>
      <c r="D17" s="18"/>
      <c r="E17" s="18"/>
      <c r="F17" s="4"/>
      <c r="G17" s="16"/>
      <c r="H17" s="1"/>
    </row>
    <row r="18" ht="17.25" customHeight="1"/>
    <row r="19" spans="1:2" ht="17.25" customHeight="1">
      <c r="A19" s="19"/>
      <c r="B19" s="20"/>
    </row>
    <row r="20" spans="1:2" ht="14.25">
      <c r="A20" s="21"/>
      <c r="B20" s="20"/>
    </row>
  </sheetData>
  <sheetProtection/>
  <printOptions horizontalCentered="1"/>
  <pageMargins left="1.1805555555555556" right="0.7479166666666667" top="0.9840277777777777" bottom="0.9840277777777777" header="0.5111111111111111" footer="0.5111111111111111"/>
  <pageSetup horizontalDpi="600" verticalDpi="6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indexed="52"/>
  </sheetPr>
  <dimension ref="A1:P155"/>
  <sheetViews>
    <sheetView view="pageBreakPreview" zoomScaleNormal="75" zoomScaleSheetLayoutView="100" workbookViewId="0" topLeftCell="K128">
      <selection activeCell="U142" sqref="U142"/>
    </sheetView>
  </sheetViews>
  <sheetFormatPr defaultColWidth="9.00390625" defaultRowHeight="14.25"/>
  <cols>
    <col min="2" max="8" width="9.25390625" style="0" bestFit="1" customWidth="1"/>
    <col min="9" max="9" width="14.00390625" style="192" customWidth="1"/>
    <col min="10" max="10" width="11.625" style="193" customWidth="1"/>
    <col min="11" max="11" width="14.25390625" style="193" customWidth="1"/>
    <col min="12" max="12" width="11.75390625" style="193" bestFit="1" customWidth="1"/>
    <col min="13" max="13" width="13.00390625" style="191" customWidth="1"/>
    <col min="14" max="14" width="12.875" style="191" customWidth="1"/>
    <col min="15" max="15" width="12.625" style="191" customWidth="1"/>
    <col min="16" max="16" width="10.75390625" style="191" bestFit="1" customWidth="1"/>
  </cols>
  <sheetData>
    <row r="1" spans="1:16" ht="14.25">
      <c r="A1" s="57" t="s">
        <v>35</v>
      </c>
      <c r="B1" s="57">
        <v>1.482</v>
      </c>
      <c r="C1" s="57" t="s">
        <v>36</v>
      </c>
      <c r="D1" s="57">
        <v>1.5</v>
      </c>
      <c r="E1" s="57" t="s">
        <v>37</v>
      </c>
      <c r="F1" s="57">
        <v>1.5</v>
      </c>
      <c r="G1" s="57"/>
      <c r="H1" s="194"/>
      <c r="I1" s="180" t="s">
        <v>38</v>
      </c>
      <c r="J1" s="180" t="s">
        <v>39</v>
      </c>
      <c r="K1" s="180" t="s">
        <v>40</v>
      </c>
      <c r="L1" s="185" t="s">
        <v>41</v>
      </c>
      <c r="M1" s="185" t="s">
        <v>42</v>
      </c>
      <c r="N1" s="185" t="s">
        <v>43</v>
      </c>
      <c r="O1" s="185" t="s">
        <v>44</v>
      </c>
      <c r="P1"/>
    </row>
    <row r="2" spans="1:16" ht="14.25">
      <c r="A2" s="57">
        <v>1</v>
      </c>
      <c r="B2" s="57" t="s">
        <v>36</v>
      </c>
      <c r="C2" s="57">
        <v>0</v>
      </c>
      <c r="D2" s="57">
        <v>83.5335</v>
      </c>
      <c r="E2" s="57">
        <v>624.702</v>
      </c>
      <c r="F2" s="57">
        <v>621.151</v>
      </c>
      <c r="G2" s="57">
        <v>66.465</v>
      </c>
      <c r="H2" s="194"/>
      <c r="I2" s="195">
        <v>18.42079999999999</v>
      </c>
      <c r="J2" s="195">
        <v>18.420649999999995</v>
      </c>
      <c r="K2" s="180"/>
      <c r="L2" s="185">
        <v>621.1475</v>
      </c>
      <c r="M2" s="185"/>
      <c r="N2" s="185">
        <v>66.482</v>
      </c>
      <c r="O2" s="185"/>
      <c r="P2"/>
    </row>
    <row r="3" spans="1:16" ht="14.25">
      <c r="A3" s="57">
        <v>1</v>
      </c>
      <c r="B3" s="57" t="s">
        <v>37</v>
      </c>
      <c r="C3" s="57">
        <v>341.1752</v>
      </c>
      <c r="D3" s="57">
        <v>87.3324</v>
      </c>
      <c r="E3" s="57">
        <v>509.74</v>
      </c>
      <c r="F3" s="57">
        <v>509.275</v>
      </c>
      <c r="G3" s="57">
        <v>21.727</v>
      </c>
      <c r="H3" s="194"/>
      <c r="I3" s="195"/>
      <c r="J3" s="195"/>
      <c r="K3" s="180"/>
      <c r="L3" s="185">
        <v>509.274</v>
      </c>
      <c r="M3" s="185"/>
      <c r="N3" s="185">
        <v>21.7395</v>
      </c>
      <c r="O3" s="185"/>
      <c r="P3"/>
    </row>
    <row r="4" spans="1:16" ht="14.25">
      <c r="A4" s="57">
        <v>1</v>
      </c>
      <c r="B4" s="57" t="s">
        <v>37</v>
      </c>
      <c r="C4" s="57">
        <v>0</v>
      </c>
      <c r="D4" s="57">
        <v>272.2644</v>
      </c>
      <c r="E4" s="57">
        <v>509.739</v>
      </c>
      <c r="F4" s="57">
        <v>509.273</v>
      </c>
      <c r="G4" s="57">
        <v>21.752</v>
      </c>
      <c r="H4" s="194"/>
      <c r="I4" s="195">
        <v>18.4205</v>
      </c>
      <c r="J4" s="195"/>
      <c r="K4" s="180"/>
      <c r="L4" s="185"/>
      <c r="M4" s="185"/>
      <c r="N4" s="185"/>
      <c r="O4" s="185"/>
      <c r="P4"/>
    </row>
    <row r="5" spans="1:16" ht="14.25">
      <c r="A5" s="57">
        <v>1</v>
      </c>
      <c r="B5" s="57" t="s">
        <v>36</v>
      </c>
      <c r="C5" s="57">
        <v>18.4205</v>
      </c>
      <c r="D5" s="57">
        <v>276.0636</v>
      </c>
      <c r="E5" s="57">
        <v>624.699</v>
      </c>
      <c r="F5" s="57">
        <v>621.144</v>
      </c>
      <c r="G5" s="57">
        <v>66.499</v>
      </c>
      <c r="H5" s="194"/>
      <c r="I5" s="195"/>
      <c r="J5" s="195"/>
      <c r="K5" s="180"/>
      <c r="L5" s="185"/>
      <c r="M5" s="185"/>
      <c r="N5" s="185"/>
      <c r="O5" s="185"/>
      <c r="P5"/>
    </row>
    <row r="6" spans="1:16" ht="14.25">
      <c r="A6" s="57">
        <v>2</v>
      </c>
      <c r="B6" s="57" t="s">
        <v>36</v>
      </c>
      <c r="C6" s="57">
        <v>0</v>
      </c>
      <c r="D6" s="57">
        <v>276.0636</v>
      </c>
      <c r="E6" s="57">
        <v>624.698</v>
      </c>
      <c r="F6" s="57">
        <v>621.144</v>
      </c>
      <c r="G6" s="57">
        <v>66.499</v>
      </c>
      <c r="H6" s="194"/>
      <c r="I6" s="195">
        <v>18.420200000000005</v>
      </c>
      <c r="J6" s="195">
        <v>18.4204</v>
      </c>
      <c r="K6" s="180"/>
      <c r="L6" s="185">
        <v>621.1469999999999</v>
      </c>
      <c r="M6" s="185"/>
      <c r="N6" s="185">
        <v>66.4785</v>
      </c>
      <c r="O6" s="185"/>
      <c r="P6"/>
    </row>
    <row r="7" spans="1:16" ht="14.25">
      <c r="A7" s="57">
        <v>2</v>
      </c>
      <c r="B7" s="57" t="s">
        <v>37</v>
      </c>
      <c r="C7" s="57">
        <v>341.1758</v>
      </c>
      <c r="D7" s="57">
        <v>272.2647</v>
      </c>
      <c r="E7" s="57">
        <v>509.74</v>
      </c>
      <c r="F7" s="57">
        <v>509.274</v>
      </c>
      <c r="G7" s="57">
        <v>21.759</v>
      </c>
      <c r="H7" s="194"/>
      <c r="I7" s="195"/>
      <c r="J7" s="195"/>
      <c r="K7" s="180"/>
      <c r="L7" s="185">
        <v>509.2745</v>
      </c>
      <c r="M7" s="185"/>
      <c r="N7" s="185">
        <v>21.741500000000002</v>
      </c>
      <c r="O7" s="185"/>
      <c r="P7"/>
    </row>
    <row r="8" spans="1:16" ht="14.25">
      <c r="A8" s="57">
        <v>2</v>
      </c>
      <c r="B8" s="57" t="s">
        <v>37</v>
      </c>
      <c r="C8" s="57">
        <v>0</v>
      </c>
      <c r="D8" s="57">
        <v>87.3327</v>
      </c>
      <c r="E8" s="57">
        <v>509.739</v>
      </c>
      <c r="F8" s="57">
        <v>509.275</v>
      </c>
      <c r="G8" s="57">
        <v>21.724</v>
      </c>
      <c r="H8" s="194" t="s">
        <v>36</v>
      </c>
      <c r="I8" s="195">
        <v>18.4206</v>
      </c>
      <c r="J8" s="195"/>
      <c r="K8" s="180"/>
      <c r="L8" s="185"/>
      <c r="M8" s="185">
        <v>621.14725</v>
      </c>
      <c r="N8" s="185"/>
      <c r="O8" s="185">
        <v>66.48025</v>
      </c>
      <c r="P8"/>
    </row>
    <row r="9" spans="1:16" ht="14.25">
      <c r="A9" s="57">
        <v>2</v>
      </c>
      <c r="B9" s="57" t="s">
        <v>36</v>
      </c>
      <c r="C9" s="57">
        <v>18.4206</v>
      </c>
      <c r="D9" s="57">
        <v>83.5338</v>
      </c>
      <c r="E9" s="57">
        <v>624.7</v>
      </c>
      <c r="F9" s="57">
        <v>621.15</v>
      </c>
      <c r="G9" s="57">
        <v>66.458</v>
      </c>
      <c r="H9" s="194" t="s">
        <v>35</v>
      </c>
      <c r="I9" s="195"/>
      <c r="J9" s="195"/>
      <c r="K9" s="180">
        <v>18.420524999999998</v>
      </c>
      <c r="L9" s="185"/>
      <c r="M9" s="185"/>
      <c r="N9" s="185"/>
      <c r="O9" s="185"/>
      <c r="P9"/>
    </row>
    <row r="10" spans="1:16" ht="14.25">
      <c r="A10" s="57" t="s">
        <v>37</v>
      </c>
      <c r="B10" s="57">
        <v>1.425</v>
      </c>
      <c r="C10" s="57" t="s">
        <v>35</v>
      </c>
      <c r="D10" s="57">
        <v>1.5</v>
      </c>
      <c r="E10" s="57" t="s">
        <v>45</v>
      </c>
      <c r="F10" s="57">
        <v>1.5</v>
      </c>
      <c r="G10" s="57"/>
      <c r="H10" s="194" t="s">
        <v>37</v>
      </c>
      <c r="I10" s="195"/>
      <c r="J10" s="195"/>
      <c r="K10" s="180"/>
      <c r="L10" s="185"/>
      <c r="M10" s="185">
        <v>509.27425</v>
      </c>
      <c r="N10" s="185"/>
      <c r="O10" s="185">
        <v>21.7405</v>
      </c>
      <c r="P10"/>
    </row>
    <row r="11" spans="1:16" ht="14.25">
      <c r="A11" s="57">
        <v>1</v>
      </c>
      <c r="B11" s="57" t="s">
        <v>35</v>
      </c>
      <c r="C11" s="57">
        <v>0</v>
      </c>
      <c r="D11" s="57">
        <v>267.3346</v>
      </c>
      <c r="E11" s="57">
        <v>509.738</v>
      </c>
      <c r="F11" s="57">
        <v>509.279</v>
      </c>
      <c r="G11" s="57">
        <v>-21.734</v>
      </c>
      <c r="H11" s="194"/>
      <c r="I11" s="195">
        <v>182.2213</v>
      </c>
      <c r="J11" s="195">
        <v>182.22165</v>
      </c>
      <c r="K11" s="180"/>
      <c r="L11" s="185">
        <v>509.2785</v>
      </c>
      <c r="M11" s="185"/>
      <c r="N11" s="185">
        <v>-21.737000000000002</v>
      </c>
      <c r="O11" s="185"/>
      <c r="P11"/>
    </row>
    <row r="12" spans="1:16" ht="14.25">
      <c r="A12" s="57">
        <v>1</v>
      </c>
      <c r="B12" s="57" t="s">
        <v>45</v>
      </c>
      <c r="C12" s="57">
        <v>177.3747</v>
      </c>
      <c r="D12" s="57">
        <v>282.4819</v>
      </c>
      <c r="E12" s="57">
        <v>187.881</v>
      </c>
      <c r="F12" s="57">
        <v>183.207</v>
      </c>
      <c r="G12" s="57">
        <v>41.569</v>
      </c>
      <c r="H12" s="194"/>
      <c r="I12" s="195"/>
      <c r="J12" s="195"/>
      <c r="K12" s="180"/>
      <c r="L12" s="185">
        <v>183.208</v>
      </c>
      <c r="M12" s="185"/>
      <c r="N12" s="185">
        <v>41.5655</v>
      </c>
      <c r="O12" s="185"/>
      <c r="P12"/>
    </row>
    <row r="13" spans="1:16" ht="14.25">
      <c r="A13" s="57">
        <v>1</v>
      </c>
      <c r="B13" s="57" t="s">
        <v>45</v>
      </c>
      <c r="C13" s="57">
        <v>0</v>
      </c>
      <c r="D13" s="57">
        <v>77.1148</v>
      </c>
      <c r="E13" s="57">
        <v>187.881</v>
      </c>
      <c r="F13" s="57">
        <v>183.209</v>
      </c>
      <c r="G13" s="57">
        <v>41.562</v>
      </c>
      <c r="H13" s="194"/>
      <c r="I13" s="195">
        <v>182.222</v>
      </c>
      <c r="J13" s="195"/>
      <c r="K13" s="180"/>
      <c r="L13" s="185"/>
      <c r="M13" s="185"/>
      <c r="N13" s="185"/>
      <c r="O13" s="185"/>
      <c r="P13"/>
    </row>
    <row r="14" spans="1:16" ht="14.25">
      <c r="A14" s="57">
        <v>1</v>
      </c>
      <c r="B14" s="57" t="s">
        <v>35</v>
      </c>
      <c r="C14" s="57">
        <v>182.222</v>
      </c>
      <c r="D14" s="57">
        <v>92.2616</v>
      </c>
      <c r="E14" s="57">
        <v>509.738</v>
      </c>
      <c r="F14" s="57">
        <v>509.278</v>
      </c>
      <c r="G14" s="57">
        <v>-21.74</v>
      </c>
      <c r="H14" s="194"/>
      <c r="I14" s="195"/>
      <c r="J14" s="195"/>
      <c r="K14" s="180"/>
      <c r="L14" s="185"/>
      <c r="M14" s="185"/>
      <c r="N14" s="185"/>
      <c r="O14" s="185"/>
      <c r="P14"/>
    </row>
    <row r="15" spans="1:16" ht="14.25">
      <c r="A15" s="57">
        <v>2</v>
      </c>
      <c r="B15" s="57" t="s">
        <v>35</v>
      </c>
      <c r="C15" s="57">
        <v>0</v>
      </c>
      <c r="D15" s="57">
        <v>92.2616</v>
      </c>
      <c r="E15" s="57">
        <v>509.737</v>
      </c>
      <c r="F15" s="57">
        <v>509.277</v>
      </c>
      <c r="G15" s="57">
        <v>-21.739</v>
      </c>
      <c r="H15" s="194"/>
      <c r="I15" s="195">
        <v>182.2219</v>
      </c>
      <c r="J15" s="195">
        <v>182.22145</v>
      </c>
      <c r="K15" s="180"/>
      <c r="L15" s="185">
        <v>509.2785</v>
      </c>
      <c r="M15" s="185"/>
      <c r="N15" s="185">
        <v>-21.7315</v>
      </c>
      <c r="O15" s="185"/>
      <c r="P15"/>
    </row>
    <row r="16" spans="1:16" ht="14.25">
      <c r="A16" s="57">
        <v>2</v>
      </c>
      <c r="B16" s="57" t="s">
        <v>45</v>
      </c>
      <c r="C16" s="57">
        <v>177.3741</v>
      </c>
      <c r="D16" s="57">
        <v>77.1148</v>
      </c>
      <c r="E16" s="57">
        <v>187.881</v>
      </c>
      <c r="F16" s="57">
        <v>183.209</v>
      </c>
      <c r="G16" s="57">
        <v>41.562</v>
      </c>
      <c r="H16" s="194"/>
      <c r="I16" s="195"/>
      <c r="J16" s="195"/>
      <c r="K16" s="180"/>
      <c r="L16" s="185">
        <v>183.208</v>
      </c>
      <c r="M16" s="185"/>
      <c r="N16" s="185">
        <v>41.567</v>
      </c>
      <c r="O16" s="185"/>
      <c r="P16"/>
    </row>
    <row r="17" spans="1:16" ht="14.25">
      <c r="A17" s="57">
        <v>2</v>
      </c>
      <c r="B17" s="57" t="s">
        <v>45</v>
      </c>
      <c r="C17" s="57">
        <v>0</v>
      </c>
      <c r="D17" s="57">
        <v>282.4822</v>
      </c>
      <c r="E17" s="57">
        <v>187.882</v>
      </c>
      <c r="F17" s="57">
        <v>183.207</v>
      </c>
      <c r="G17" s="57">
        <v>41.572</v>
      </c>
      <c r="H17" s="194" t="s">
        <v>35</v>
      </c>
      <c r="I17" s="195">
        <v>182.221</v>
      </c>
      <c r="J17" s="195"/>
      <c r="K17" s="180"/>
      <c r="L17" s="185"/>
      <c r="M17" s="185">
        <v>509.2785</v>
      </c>
      <c r="N17" s="185"/>
      <c r="O17" s="185">
        <v>-21.734250000000003</v>
      </c>
      <c r="P17" s="1"/>
    </row>
    <row r="18" spans="1:16" ht="14.25">
      <c r="A18" s="57">
        <v>2</v>
      </c>
      <c r="B18" s="57" t="s">
        <v>35</v>
      </c>
      <c r="C18" s="57">
        <v>182.221</v>
      </c>
      <c r="D18" s="57">
        <v>267.3349</v>
      </c>
      <c r="E18" s="57">
        <v>509.739</v>
      </c>
      <c r="F18" s="57">
        <v>509.28</v>
      </c>
      <c r="G18" s="57">
        <v>-21.724</v>
      </c>
      <c r="H18" s="194" t="s">
        <v>37</v>
      </c>
      <c r="I18" s="180"/>
      <c r="J18" s="180"/>
      <c r="K18" s="180">
        <v>182.22155</v>
      </c>
      <c r="L18" s="185"/>
      <c r="M18" s="185"/>
      <c r="N18" s="185"/>
      <c r="O18" s="185"/>
      <c r="P18" s="1"/>
    </row>
    <row r="19" spans="1:16" ht="14.25">
      <c r="A19" s="57" t="s">
        <v>45</v>
      </c>
      <c r="B19" s="57">
        <v>1.353</v>
      </c>
      <c r="C19" s="57" t="s">
        <v>37</v>
      </c>
      <c r="D19" s="57">
        <v>1.5</v>
      </c>
      <c r="E19" s="57" t="s">
        <v>46</v>
      </c>
      <c r="F19" s="57">
        <v>1.5</v>
      </c>
      <c r="G19" s="57"/>
      <c r="H19" s="194" t="s">
        <v>45</v>
      </c>
      <c r="I19" s="180"/>
      <c r="J19" s="180"/>
      <c r="K19" s="180"/>
      <c r="L19" s="185"/>
      <c r="M19" s="185">
        <v>183.208</v>
      </c>
      <c r="N19" s="185"/>
      <c r="O19" s="185">
        <v>41.56625</v>
      </c>
      <c r="P19" s="1"/>
    </row>
    <row r="20" spans="1:16" ht="14.25">
      <c r="A20" s="57">
        <v>1</v>
      </c>
      <c r="B20" s="57" t="s">
        <v>37</v>
      </c>
      <c r="C20" s="57">
        <v>0</v>
      </c>
      <c r="D20" s="57">
        <v>257.154</v>
      </c>
      <c r="E20" s="57">
        <v>187.831</v>
      </c>
      <c r="F20" s="57">
        <v>183.209</v>
      </c>
      <c r="G20" s="57">
        <v>-41.563</v>
      </c>
      <c r="H20" s="194"/>
      <c r="I20" s="180">
        <v>10.53239999999999</v>
      </c>
      <c r="J20" s="180">
        <v>10.532399999999996</v>
      </c>
      <c r="K20" s="180"/>
      <c r="L20" s="185">
        <v>183.208</v>
      </c>
      <c r="M20" s="185"/>
      <c r="N20" s="185">
        <v>-41.567</v>
      </c>
      <c r="O20" s="185"/>
      <c r="P20" s="1"/>
    </row>
    <row r="21" spans="1:16" ht="14.25">
      <c r="A21" s="57">
        <v>1</v>
      </c>
      <c r="B21" s="57" t="s">
        <v>46</v>
      </c>
      <c r="C21" s="57">
        <v>349.0636</v>
      </c>
      <c r="D21" s="57">
        <v>262.3515</v>
      </c>
      <c r="E21" s="57">
        <v>435.184</v>
      </c>
      <c r="F21" s="57">
        <v>431.55</v>
      </c>
      <c r="G21" s="57">
        <v>-56.277</v>
      </c>
      <c r="H21" s="194"/>
      <c r="I21" s="180"/>
      <c r="J21" s="180"/>
      <c r="K21" s="180"/>
      <c r="L21" s="185">
        <v>431.548</v>
      </c>
      <c r="M21" s="185"/>
      <c r="N21" s="185">
        <v>-56.29</v>
      </c>
      <c r="O21" s="185"/>
      <c r="P21" s="1"/>
    </row>
    <row r="22" spans="1:16" ht="14.25">
      <c r="A22" s="57">
        <v>1</v>
      </c>
      <c r="B22" s="57" t="s">
        <v>46</v>
      </c>
      <c r="C22" s="57">
        <v>0</v>
      </c>
      <c r="D22" s="57">
        <v>97.2457</v>
      </c>
      <c r="E22" s="57">
        <v>435.183</v>
      </c>
      <c r="F22" s="57">
        <v>431.546</v>
      </c>
      <c r="G22" s="57">
        <v>-56.303</v>
      </c>
      <c r="H22" s="194"/>
      <c r="I22" s="180">
        <v>10.5324</v>
      </c>
      <c r="J22" s="180"/>
      <c r="K22" s="180"/>
      <c r="L22" s="185"/>
      <c r="M22" s="185"/>
      <c r="N22" s="185"/>
      <c r="O22" s="185"/>
      <c r="P22" s="1"/>
    </row>
    <row r="23" spans="1:16" ht="14.25">
      <c r="A23" s="57">
        <v>1</v>
      </c>
      <c r="B23" s="57" t="s">
        <v>37</v>
      </c>
      <c r="C23" s="57">
        <v>10.5324</v>
      </c>
      <c r="D23" s="57">
        <v>102.4429</v>
      </c>
      <c r="E23" s="57">
        <v>187.831</v>
      </c>
      <c r="F23" s="57">
        <v>183.207</v>
      </c>
      <c r="G23" s="57">
        <v>-41.571</v>
      </c>
      <c r="H23" s="194"/>
      <c r="I23" s="180"/>
      <c r="J23" s="180"/>
      <c r="K23" s="180"/>
      <c r="L23" s="185"/>
      <c r="M23" s="185"/>
      <c r="N23" s="185"/>
      <c r="O23" s="185"/>
      <c r="P23" s="1"/>
    </row>
    <row r="24" spans="1:16" ht="14.25">
      <c r="A24" s="57">
        <v>2</v>
      </c>
      <c r="B24" s="57" t="s">
        <v>37</v>
      </c>
      <c r="C24" s="57">
        <v>0</v>
      </c>
      <c r="D24" s="57">
        <v>102.4429</v>
      </c>
      <c r="E24" s="57">
        <v>187.831</v>
      </c>
      <c r="F24" s="57">
        <v>183.207</v>
      </c>
      <c r="G24" s="57">
        <v>-41.571</v>
      </c>
      <c r="H24" s="194"/>
      <c r="I24" s="180">
        <v>10.53239999999999</v>
      </c>
      <c r="J24" s="180">
        <v>10.532199999999994</v>
      </c>
      <c r="K24" s="180"/>
      <c r="L24" s="185">
        <v>183.20850000000002</v>
      </c>
      <c r="M24" s="185"/>
      <c r="N24" s="185">
        <v>-41.5665</v>
      </c>
      <c r="O24" s="185"/>
      <c r="P24" s="1"/>
    </row>
    <row r="25" spans="1:16" ht="14.25">
      <c r="A25" s="57">
        <v>2</v>
      </c>
      <c r="B25" s="57" t="s">
        <v>46</v>
      </c>
      <c r="C25" s="57">
        <v>349.0636</v>
      </c>
      <c r="D25" s="57">
        <v>97.2453</v>
      </c>
      <c r="E25" s="57">
        <v>435.183</v>
      </c>
      <c r="F25" s="57">
        <v>431.547</v>
      </c>
      <c r="G25" s="57">
        <v>-56.295</v>
      </c>
      <c r="H25" s="194"/>
      <c r="I25" s="180"/>
      <c r="J25" s="180"/>
      <c r="K25" s="180"/>
      <c r="L25" s="185">
        <v>431.549</v>
      </c>
      <c r="M25" s="185"/>
      <c r="N25" s="185">
        <v>-56.284000000000006</v>
      </c>
      <c r="O25" s="185"/>
      <c r="P25" s="1"/>
    </row>
    <row r="26" spans="1:16" ht="14.25">
      <c r="A26" s="57">
        <v>2</v>
      </c>
      <c r="B26" s="57" t="s">
        <v>46</v>
      </c>
      <c r="C26" s="57">
        <v>0</v>
      </c>
      <c r="D26" s="57">
        <v>262.3517</v>
      </c>
      <c r="E26" s="57">
        <v>435.183</v>
      </c>
      <c r="F26" s="57">
        <v>431.551</v>
      </c>
      <c r="G26" s="57">
        <v>-56.273</v>
      </c>
      <c r="H26" s="194" t="s">
        <v>37</v>
      </c>
      <c r="I26" s="180">
        <v>10.532</v>
      </c>
      <c r="J26" s="180"/>
      <c r="K26" s="180"/>
      <c r="L26" s="185"/>
      <c r="M26" s="185">
        <v>183.20825000000002</v>
      </c>
      <c r="N26" s="185"/>
      <c r="O26" s="185">
        <v>-41.56675</v>
      </c>
      <c r="P26" s="1"/>
    </row>
    <row r="27" spans="1:16" ht="14.25">
      <c r="A27" s="57">
        <v>2</v>
      </c>
      <c r="B27" s="57" t="s">
        <v>37</v>
      </c>
      <c r="C27" s="57">
        <v>10.532</v>
      </c>
      <c r="D27" s="57">
        <v>257.1541</v>
      </c>
      <c r="E27" s="57">
        <v>187.832</v>
      </c>
      <c r="F27" s="57">
        <v>183.21</v>
      </c>
      <c r="G27" s="57">
        <v>-41.562</v>
      </c>
      <c r="H27" s="194" t="s">
        <v>45</v>
      </c>
      <c r="I27" s="180"/>
      <c r="J27" s="180"/>
      <c r="K27" s="180">
        <v>10.532299999999994</v>
      </c>
      <c r="L27" s="185"/>
      <c r="M27" s="185"/>
      <c r="N27" s="185"/>
      <c r="O27" s="185"/>
      <c r="P27" s="1"/>
    </row>
    <row r="28" spans="1:16" ht="14.25">
      <c r="A28" s="57" t="s">
        <v>46</v>
      </c>
      <c r="B28" s="57">
        <v>1.47</v>
      </c>
      <c r="C28" s="57" t="s">
        <v>45</v>
      </c>
      <c r="D28" s="57">
        <v>1.5</v>
      </c>
      <c r="E28" s="57" t="s">
        <v>47</v>
      </c>
      <c r="F28" s="57">
        <v>1.5</v>
      </c>
      <c r="G28" s="57"/>
      <c r="H28" s="194" t="s">
        <v>46</v>
      </c>
      <c r="I28" s="180"/>
      <c r="J28" s="180"/>
      <c r="K28" s="180"/>
      <c r="L28" s="185"/>
      <c r="M28" s="185">
        <v>431.5485</v>
      </c>
      <c r="N28" s="185"/>
      <c r="O28" s="185">
        <v>-56.287000000000006</v>
      </c>
      <c r="P28" s="1"/>
    </row>
    <row r="29" spans="1:16" ht="14.25">
      <c r="A29" s="57">
        <v>1</v>
      </c>
      <c r="B29" s="57" t="s">
        <v>45</v>
      </c>
      <c r="C29" s="57">
        <v>0</v>
      </c>
      <c r="D29" s="57">
        <v>82.3359</v>
      </c>
      <c r="E29" s="57">
        <v>435.206</v>
      </c>
      <c r="F29" s="57">
        <v>431.545</v>
      </c>
      <c r="G29" s="57">
        <v>56.285</v>
      </c>
      <c r="H29" s="194"/>
      <c r="I29" s="180">
        <v>104.23519999999998</v>
      </c>
      <c r="J29" s="180">
        <v>104.23525</v>
      </c>
      <c r="K29" s="180"/>
      <c r="L29" s="185">
        <v>431.543</v>
      </c>
      <c r="M29" s="185"/>
      <c r="N29" s="185">
        <v>56.301</v>
      </c>
      <c r="O29" s="185"/>
      <c r="P29" s="1"/>
    </row>
    <row r="30" spans="1:16" ht="14.25">
      <c r="A30" s="57">
        <v>1</v>
      </c>
      <c r="B30" s="57" t="s">
        <v>47</v>
      </c>
      <c r="C30" s="57">
        <v>255.3608</v>
      </c>
      <c r="D30" s="57">
        <v>86.4449</v>
      </c>
      <c r="E30" s="57">
        <v>176.485</v>
      </c>
      <c r="F30" s="57">
        <v>176.2</v>
      </c>
      <c r="G30" s="57">
        <v>9.986</v>
      </c>
      <c r="H30" s="194"/>
      <c r="I30" s="180"/>
      <c r="J30" s="180"/>
      <c r="K30" s="180"/>
      <c r="L30" s="185">
        <v>176.2015</v>
      </c>
      <c r="M30" s="185"/>
      <c r="N30" s="185">
        <v>9.9915</v>
      </c>
      <c r="O30" s="185"/>
      <c r="P30" s="1"/>
    </row>
    <row r="31" spans="1:16" ht="14.25">
      <c r="A31" s="57">
        <v>1</v>
      </c>
      <c r="B31" s="57" t="s">
        <v>47</v>
      </c>
      <c r="C31" s="57">
        <v>0</v>
      </c>
      <c r="D31" s="57">
        <v>273.1522</v>
      </c>
      <c r="E31" s="57">
        <v>176.488</v>
      </c>
      <c r="F31" s="57">
        <v>176.203</v>
      </c>
      <c r="G31" s="57">
        <v>9.997</v>
      </c>
      <c r="H31" s="194"/>
      <c r="I31" s="180">
        <v>104.2353</v>
      </c>
      <c r="J31" s="180"/>
      <c r="K31" s="180"/>
      <c r="L31" s="185"/>
      <c r="M31" s="185"/>
      <c r="N31" s="185"/>
      <c r="O31" s="185"/>
      <c r="P31" s="1"/>
    </row>
    <row r="32" spans="1:16" ht="14.25">
      <c r="A32" s="57">
        <v>1</v>
      </c>
      <c r="B32" s="57" t="s">
        <v>45</v>
      </c>
      <c r="C32" s="57">
        <v>104.2353</v>
      </c>
      <c r="D32" s="57">
        <v>277.2615</v>
      </c>
      <c r="E32" s="57">
        <v>435.206</v>
      </c>
      <c r="F32" s="57">
        <v>431.541</v>
      </c>
      <c r="G32" s="57">
        <v>56.317</v>
      </c>
      <c r="H32" s="194"/>
      <c r="I32" s="180"/>
      <c r="J32" s="180"/>
      <c r="K32" s="180"/>
      <c r="L32" s="185"/>
      <c r="M32" s="185"/>
      <c r="N32" s="185"/>
      <c r="O32" s="185"/>
      <c r="P32" s="1"/>
    </row>
    <row r="33" spans="1:16" ht="14.25">
      <c r="A33" s="57">
        <v>2</v>
      </c>
      <c r="B33" s="57" t="s">
        <v>45</v>
      </c>
      <c r="C33" s="57">
        <v>0</v>
      </c>
      <c r="D33" s="57">
        <v>277.2615</v>
      </c>
      <c r="E33" s="57">
        <v>435.206</v>
      </c>
      <c r="F33" s="57">
        <v>431.541</v>
      </c>
      <c r="G33" s="57">
        <v>56.317</v>
      </c>
      <c r="H33" s="194"/>
      <c r="I33" s="180">
        <v>104.2355</v>
      </c>
      <c r="J33" s="180">
        <v>104.23530000000001</v>
      </c>
      <c r="K33" s="180"/>
      <c r="L33" s="185">
        <v>431.5435</v>
      </c>
      <c r="M33" s="185"/>
      <c r="N33" s="185">
        <v>56.299</v>
      </c>
      <c r="O33" s="185"/>
      <c r="P33" s="1"/>
    </row>
    <row r="34" spans="1:16" ht="14.25">
      <c r="A34" s="57">
        <v>2</v>
      </c>
      <c r="B34" s="57" t="s">
        <v>47</v>
      </c>
      <c r="C34" s="57">
        <v>255.3605</v>
      </c>
      <c r="D34" s="57">
        <v>273.1519</v>
      </c>
      <c r="E34" s="57">
        <v>176.488</v>
      </c>
      <c r="F34" s="57">
        <v>176.203</v>
      </c>
      <c r="G34" s="57">
        <v>9.995</v>
      </c>
      <c r="H34" s="194"/>
      <c r="I34" s="180"/>
      <c r="J34" s="180"/>
      <c r="K34" s="180"/>
      <c r="L34" s="185">
        <v>176.2025</v>
      </c>
      <c r="M34" s="185"/>
      <c r="N34" s="185">
        <v>9.986999999999998</v>
      </c>
      <c r="O34" s="185"/>
      <c r="P34" s="1"/>
    </row>
    <row r="35" spans="1:16" ht="14.25">
      <c r="A35" s="57">
        <v>2</v>
      </c>
      <c r="B35" s="57" t="s">
        <v>47</v>
      </c>
      <c r="C35" s="57">
        <v>0</v>
      </c>
      <c r="D35" s="57">
        <v>86.4458</v>
      </c>
      <c r="E35" s="57">
        <v>176.486</v>
      </c>
      <c r="F35" s="57">
        <v>176.202</v>
      </c>
      <c r="G35" s="57">
        <v>9.979</v>
      </c>
      <c r="H35" s="194" t="s">
        <v>45</v>
      </c>
      <c r="I35" s="180">
        <v>104.2351</v>
      </c>
      <c r="J35" s="180"/>
      <c r="K35" s="180"/>
      <c r="L35" s="185"/>
      <c r="M35" s="185">
        <v>431.54325</v>
      </c>
      <c r="N35" s="185"/>
      <c r="O35" s="185">
        <v>56.3</v>
      </c>
      <c r="P35" s="1"/>
    </row>
    <row r="36" spans="1:16" ht="14.25">
      <c r="A36" s="57">
        <v>2</v>
      </c>
      <c r="B36" s="57" t="s">
        <v>45</v>
      </c>
      <c r="C36" s="57">
        <v>104.2351</v>
      </c>
      <c r="D36" s="57">
        <v>82.3402</v>
      </c>
      <c r="E36" s="57">
        <v>435.206</v>
      </c>
      <c r="F36" s="57">
        <v>431.546</v>
      </c>
      <c r="G36" s="57">
        <v>56.281</v>
      </c>
      <c r="H36" s="194" t="s">
        <v>46</v>
      </c>
      <c r="I36" s="180"/>
      <c r="J36" s="180"/>
      <c r="K36" s="180">
        <v>104.235275</v>
      </c>
      <c r="L36" s="185"/>
      <c r="M36" s="185"/>
      <c r="N36" s="185"/>
      <c r="O36" s="185"/>
      <c r="P36" s="1"/>
    </row>
    <row r="37" spans="1:16" ht="14.25">
      <c r="A37" s="57" t="s">
        <v>47</v>
      </c>
      <c r="B37" s="57">
        <v>1.414</v>
      </c>
      <c r="C37" s="57" t="s">
        <v>46</v>
      </c>
      <c r="D37" s="57">
        <v>1.5</v>
      </c>
      <c r="E37" s="57" t="s">
        <v>48</v>
      </c>
      <c r="F37" s="57">
        <v>1.5</v>
      </c>
      <c r="G37" s="57"/>
      <c r="H37" s="194" t="s">
        <v>47</v>
      </c>
      <c r="I37" s="180"/>
      <c r="J37" s="180"/>
      <c r="K37" s="180"/>
      <c r="L37" s="185"/>
      <c r="M37" s="185">
        <v>176.202</v>
      </c>
      <c r="N37" s="185"/>
      <c r="O37" s="185">
        <v>9.989249999999998</v>
      </c>
      <c r="P37" s="1"/>
    </row>
    <row r="38" spans="1:16" ht="14.25">
      <c r="A38" s="57">
        <v>1</v>
      </c>
      <c r="B38" s="57" t="s">
        <v>46</v>
      </c>
      <c r="C38" s="57">
        <v>0</v>
      </c>
      <c r="D38" s="57">
        <v>266.4703</v>
      </c>
      <c r="E38" s="57">
        <v>176.492</v>
      </c>
      <c r="F38" s="57">
        <v>176.214</v>
      </c>
      <c r="G38" s="57">
        <v>-9.984</v>
      </c>
      <c r="H38" s="194"/>
      <c r="I38" s="180">
        <v>289.511</v>
      </c>
      <c r="J38" s="180">
        <v>289.5114</v>
      </c>
      <c r="K38" s="180"/>
      <c r="L38" s="185">
        <v>176.213</v>
      </c>
      <c r="M38" s="185"/>
      <c r="N38" s="185">
        <v>-9.99</v>
      </c>
      <c r="O38" s="185"/>
      <c r="P38" s="1"/>
    </row>
    <row r="39" spans="1:16" ht="14.25">
      <c r="A39" s="57">
        <v>1</v>
      </c>
      <c r="B39" s="57" t="s">
        <v>48</v>
      </c>
      <c r="C39" s="57">
        <v>70.085</v>
      </c>
      <c r="D39" s="57">
        <v>273.221</v>
      </c>
      <c r="E39" s="57">
        <v>303.751</v>
      </c>
      <c r="F39" s="57">
        <v>303.225</v>
      </c>
      <c r="G39" s="57">
        <v>17.774</v>
      </c>
      <c r="H39" s="194"/>
      <c r="I39" s="180"/>
      <c r="J39" s="180"/>
      <c r="K39" s="180"/>
      <c r="L39" s="185">
        <v>303.226</v>
      </c>
      <c r="M39" s="185"/>
      <c r="N39" s="185">
        <v>17.764000000000003</v>
      </c>
      <c r="O39" s="185"/>
      <c r="P39" s="1"/>
    </row>
    <row r="40" spans="1:16" ht="14.25">
      <c r="A40" s="57">
        <v>1</v>
      </c>
      <c r="B40" s="57" t="s">
        <v>48</v>
      </c>
      <c r="C40" s="57">
        <v>0</v>
      </c>
      <c r="D40" s="57">
        <v>86.3803</v>
      </c>
      <c r="E40" s="57">
        <v>303.751</v>
      </c>
      <c r="F40" s="57">
        <v>303.227</v>
      </c>
      <c r="G40" s="57">
        <v>17.754</v>
      </c>
      <c r="H40" s="194"/>
      <c r="I40" s="180">
        <v>289.5118</v>
      </c>
      <c r="J40" s="180"/>
      <c r="K40" s="180"/>
      <c r="L40" s="185"/>
      <c r="M40" s="185"/>
      <c r="N40" s="185"/>
      <c r="O40" s="185"/>
      <c r="P40" s="1"/>
    </row>
    <row r="41" spans="1:16" ht="14.25">
      <c r="A41" s="57">
        <v>1</v>
      </c>
      <c r="B41" s="57" t="s">
        <v>46</v>
      </c>
      <c r="C41" s="57">
        <v>289.5118</v>
      </c>
      <c r="D41" s="57">
        <v>93.131</v>
      </c>
      <c r="E41" s="57">
        <v>176.49</v>
      </c>
      <c r="F41" s="57">
        <v>176.212</v>
      </c>
      <c r="G41" s="57">
        <v>-9.996</v>
      </c>
      <c r="H41" s="194"/>
      <c r="I41" s="180"/>
      <c r="J41" s="180"/>
      <c r="K41" s="180"/>
      <c r="L41" s="185"/>
      <c r="M41" s="185"/>
      <c r="N41" s="185"/>
      <c r="O41" s="185"/>
      <c r="P41" s="1"/>
    </row>
    <row r="42" spans="1:16" ht="14.25">
      <c r="A42" s="57">
        <v>2</v>
      </c>
      <c r="B42" s="57" t="s">
        <v>46</v>
      </c>
      <c r="C42" s="57">
        <v>0</v>
      </c>
      <c r="D42" s="57">
        <v>93.131</v>
      </c>
      <c r="E42" s="57">
        <v>176.49</v>
      </c>
      <c r="F42" s="57">
        <v>176.212</v>
      </c>
      <c r="G42" s="57">
        <v>-9.996</v>
      </c>
      <c r="H42" s="194"/>
      <c r="I42" s="180">
        <v>289.51189999999997</v>
      </c>
      <c r="J42" s="180">
        <v>289.5114</v>
      </c>
      <c r="K42" s="180"/>
      <c r="L42" s="185">
        <v>176.2125</v>
      </c>
      <c r="M42" s="185"/>
      <c r="N42" s="185">
        <v>-9.99</v>
      </c>
      <c r="O42" s="185"/>
      <c r="P42" s="1"/>
    </row>
    <row r="43" spans="1:16" ht="14.25">
      <c r="A43" s="57">
        <v>2</v>
      </c>
      <c r="B43" s="57" t="s">
        <v>48</v>
      </c>
      <c r="C43" s="57">
        <v>70.0841</v>
      </c>
      <c r="D43" s="57">
        <v>86.3757</v>
      </c>
      <c r="E43" s="57">
        <v>303.751</v>
      </c>
      <c r="F43" s="57">
        <v>303.226</v>
      </c>
      <c r="G43" s="57">
        <v>17.761</v>
      </c>
      <c r="H43" s="194"/>
      <c r="I43" s="180"/>
      <c r="J43" s="180"/>
      <c r="K43" s="180"/>
      <c r="L43" s="185">
        <v>303.226</v>
      </c>
      <c r="M43" s="185"/>
      <c r="N43" s="185">
        <v>17.764</v>
      </c>
      <c r="O43" s="185"/>
      <c r="P43" s="1"/>
    </row>
    <row r="44" spans="1:16" ht="14.25">
      <c r="A44" s="57">
        <v>2</v>
      </c>
      <c r="B44" s="57" t="s">
        <v>48</v>
      </c>
      <c r="C44" s="57">
        <v>0</v>
      </c>
      <c r="D44" s="57">
        <v>273.2206</v>
      </c>
      <c r="E44" s="57">
        <v>303.751</v>
      </c>
      <c r="F44" s="57">
        <v>303.226</v>
      </c>
      <c r="G44" s="57">
        <v>17.767</v>
      </c>
      <c r="H44" s="194" t="s">
        <v>46</v>
      </c>
      <c r="I44" s="180">
        <v>289.5109</v>
      </c>
      <c r="J44" s="180"/>
      <c r="K44" s="180"/>
      <c r="L44" s="185"/>
      <c r="M44" s="185">
        <v>176.21275</v>
      </c>
      <c r="N44" s="185"/>
      <c r="O44" s="185">
        <v>-9.99</v>
      </c>
      <c r="P44" s="1"/>
    </row>
    <row r="45" spans="1:16" ht="14.25">
      <c r="A45" s="57">
        <v>2</v>
      </c>
      <c r="B45" s="57" t="s">
        <v>46</v>
      </c>
      <c r="C45" s="57">
        <v>289.5109</v>
      </c>
      <c r="D45" s="57">
        <v>266.4703</v>
      </c>
      <c r="E45" s="57">
        <v>176.491</v>
      </c>
      <c r="F45" s="57">
        <v>176.213</v>
      </c>
      <c r="G45" s="57">
        <v>-9.984</v>
      </c>
      <c r="H45" s="194" t="s">
        <v>47</v>
      </c>
      <c r="I45" s="180"/>
      <c r="J45" s="180"/>
      <c r="K45" s="180">
        <v>289.5114</v>
      </c>
      <c r="L45" s="185"/>
      <c r="M45" s="185"/>
      <c r="N45" s="185"/>
      <c r="O45" s="185"/>
      <c r="P45" s="1"/>
    </row>
    <row r="46" spans="1:16" ht="14.25">
      <c r="A46" s="57" t="s">
        <v>49</v>
      </c>
      <c r="B46" s="57">
        <v>1.39</v>
      </c>
      <c r="C46" s="57" t="s">
        <v>48</v>
      </c>
      <c r="D46" s="57">
        <v>1.5</v>
      </c>
      <c r="E46" s="57" t="s">
        <v>50</v>
      </c>
      <c r="F46" s="57">
        <v>1.5</v>
      </c>
      <c r="G46" s="57"/>
      <c r="H46" s="194" t="s">
        <v>48</v>
      </c>
      <c r="I46" s="180"/>
      <c r="J46" s="180"/>
      <c r="K46" s="180"/>
      <c r="L46" s="185"/>
      <c r="M46" s="185">
        <v>303.226</v>
      </c>
      <c r="N46" s="185"/>
      <c r="O46" s="185">
        <v>17.764000000000003</v>
      </c>
      <c r="P46" s="1"/>
    </row>
    <row r="47" spans="1:16" ht="14.25">
      <c r="A47" s="57">
        <v>1</v>
      </c>
      <c r="B47" s="57" t="s">
        <v>48</v>
      </c>
      <c r="C47" s="57">
        <v>0</v>
      </c>
      <c r="D47" s="57">
        <v>270.2515</v>
      </c>
      <c r="E47" s="57">
        <v>89.38</v>
      </c>
      <c r="F47" s="57">
        <v>89.378</v>
      </c>
      <c r="G47" s="57">
        <v>0.547</v>
      </c>
      <c r="H47" s="194"/>
      <c r="I47" s="180">
        <v>180</v>
      </c>
      <c r="J47" s="180">
        <v>180.0001</v>
      </c>
      <c r="K47" s="180"/>
      <c r="L47" s="185">
        <v>89.378</v>
      </c>
      <c r="M47" s="185"/>
      <c r="N47" s="185">
        <v>0.5445</v>
      </c>
      <c r="O47" s="185"/>
      <c r="P47" s="1"/>
    </row>
    <row r="48" spans="1:16" ht="14.25">
      <c r="A48" s="57">
        <v>1</v>
      </c>
      <c r="B48" s="57" t="s">
        <v>50</v>
      </c>
      <c r="C48" s="57">
        <v>180</v>
      </c>
      <c r="D48" s="57">
        <v>268.3043</v>
      </c>
      <c r="E48" s="57">
        <v>669.387</v>
      </c>
      <c r="F48" s="57">
        <v>669.163</v>
      </c>
      <c r="G48" s="57">
        <v>-17.461</v>
      </c>
      <c r="H48" s="194"/>
      <c r="I48" s="180"/>
      <c r="J48" s="180"/>
      <c r="K48" s="180"/>
      <c r="L48" s="185">
        <v>669.1625</v>
      </c>
      <c r="M48" s="185"/>
      <c r="N48" s="185">
        <v>-17.47</v>
      </c>
      <c r="O48" s="185"/>
      <c r="P48" s="1"/>
    </row>
    <row r="49" spans="1:16" ht="14.25">
      <c r="A49" s="57">
        <v>1</v>
      </c>
      <c r="B49" s="57" t="s">
        <v>50</v>
      </c>
      <c r="C49" s="57">
        <v>0</v>
      </c>
      <c r="D49" s="57">
        <v>91.2922</v>
      </c>
      <c r="E49" s="57">
        <v>669.387</v>
      </c>
      <c r="F49" s="57">
        <v>669.162</v>
      </c>
      <c r="G49" s="57">
        <v>-17.479</v>
      </c>
      <c r="H49" s="194"/>
      <c r="I49" s="180">
        <v>180.0002</v>
      </c>
      <c r="J49" s="180"/>
      <c r="K49" s="180"/>
      <c r="L49" s="185"/>
      <c r="M49" s="185"/>
      <c r="N49" s="185"/>
      <c r="O49" s="185"/>
      <c r="P49" s="1"/>
    </row>
    <row r="50" spans="1:16" ht="14.25">
      <c r="A50" s="57">
        <v>1</v>
      </c>
      <c r="B50" s="57" t="s">
        <v>48</v>
      </c>
      <c r="C50" s="57">
        <v>180.0002</v>
      </c>
      <c r="D50" s="57">
        <v>89.3456</v>
      </c>
      <c r="E50" s="57">
        <v>89.38</v>
      </c>
      <c r="F50" s="57">
        <v>89.378</v>
      </c>
      <c r="G50" s="57">
        <v>0.542</v>
      </c>
      <c r="H50" s="194"/>
      <c r="I50" s="180"/>
      <c r="J50" s="180"/>
      <c r="K50" s="180"/>
      <c r="L50" s="185"/>
      <c r="M50" s="185"/>
      <c r="N50" s="185"/>
      <c r="O50" s="185"/>
      <c r="P50" s="1"/>
    </row>
    <row r="51" spans="1:16" ht="14.25">
      <c r="A51" s="57">
        <v>2</v>
      </c>
      <c r="B51" s="57" t="s">
        <v>48</v>
      </c>
      <c r="C51" s="57">
        <v>0</v>
      </c>
      <c r="D51" s="57">
        <v>270.2515</v>
      </c>
      <c r="E51" s="57">
        <v>89.38</v>
      </c>
      <c r="F51" s="57">
        <v>89.377</v>
      </c>
      <c r="G51" s="57">
        <v>0.547</v>
      </c>
      <c r="H51" s="194"/>
      <c r="I51" s="180">
        <v>180.0003</v>
      </c>
      <c r="J51" s="180">
        <v>180.00025</v>
      </c>
      <c r="K51" s="180"/>
      <c r="L51" s="185">
        <v>89.3775</v>
      </c>
      <c r="M51" s="185"/>
      <c r="N51" s="185">
        <v>0.546</v>
      </c>
      <c r="O51" s="185"/>
      <c r="P51" s="1"/>
    </row>
    <row r="52" spans="1:16" ht="14.25">
      <c r="A52" s="57">
        <v>2</v>
      </c>
      <c r="B52" s="57" t="s">
        <v>50</v>
      </c>
      <c r="C52" s="57">
        <v>179.5957</v>
      </c>
      <c r="D52" s="57">
        <v>268.3047</v>
      </c>
      <c r="E52" s="57">
        <v>669.386</v>
      </c>
      <c r="F52" s="57">
        <v>669.162</v>
      </c>
      <c r="G52" s="57">
        <v>-17.445</v>
      </c>
      <c r="H52" s="194"/>
      <c r="I52" s="180"/>
      <c r="J52" s="180"/>
      <c r="K52" s="180"/>
      <c r="L52" s="185">
        <v>669.162</v>
      </c>
      <c r="M52" s="185"/>
      <c r="N52" s="185">
        <v>-17.46</v>
      </c>
      <c r="O52" s="185"/>
      <c r="P52" s="1"/>
    </row>
    <row r="53" spans="1:16" ht="14.25">
      <c r="A53" s="57">
        <v>2</v>
      </c>
      <c r="B53" s="57" t="s">
        <v>50</v>
      </c>
      <c r="C53" s="57">
        <v>0</v>
      </c>
      <c r="D53" s="57">
        <v>91.292</v>
      </c>
      <c r="E53" s="57">
        <v>669.386</v>
      </c>
      <c r="F53" s="57">
        <v>669.162</v>
      </c>
      <c r="G53" s="57">
        <v>-17.475</v>
      </c>
      <c r="H53" s="194" t="s">
        <v>48</v>
      </c>
      <c r="I53" s="180">
        <v>180.0002</v>
      </c>
      <c r="J53" s="180"/>
      <c r="K53" s="180"/>
      <c r="L53" s="185"/>
      <c r="M53" s="185">
        <v>89.37774999999999</v>
      </c>
      <c r="N53" s="185"/>
      <c r="O53" s="185">
        <v>0.54525</v>
      </c>
      <c r="P53" s="1"/>
    </row>
    <row r="54" spans="1:16" ht="14.25">
      <c r="A54" s="57">
        <v>2</v>
      </c>
      <c r="B54" s="57" t="s">
        <v>48</v>
      </c>
      <c r="C54" s="57">
        <v>180.0002</v>
      </c>
      <c r="D54" s="57">
        <v>89.3449</v>
      </c>
      <c r="E54" s="57">
        <v>89.38</v>
      </c>
      <c r="F54" s="57">
        <v>89.378</v>
      </c>
      <c r="G54" s="57">
        <v>0.545</v>
      </c>
      <c r="H54" s="194" t="s">
        <v>49</v>
      </c>
      <c r="I54" s="180"/>
      <c r="J54" s="180"/>
      <c r="K54" s="180">
        <v>180.000175</v>
      </c>
      <c r="L54" s="185"/>
      <c r="M54" s="185"/>
      <c r="N54" s="185"/>
      <c r="O54" s="185"/>
      <c r="P54" s="1"/>
    </row>
    <row r="55" spans="1:16" ht="14.25">
      <c r="A55" s="57" t="s">
        <v>50</v>
      </c>
      <c r="B55" s="57">
        <v>1.45</v>
      </c>
      <c r="C55" s="57" t="s">
        <v>49</v>
      </c>
      <c r="D55" s="57">
        <v>1.5</v>
      </c>
      <c r="E55" s="57" t="s">
        <v>51</v>
      </c>
      <c r="F55" s="57">
        <v>1.5</v>
      </c>
      <c r="G55" s="57"/>
      <c r="H55" s="194" t="s">
        <v>50</v>
      </c>
      <c r="I55" s="180"/>
      <c r="J55" s="180"/>
      <c r="K55" s="180"/>
      <c r="L55" s="185"/>
      <c r="M55" s="185">
        <v>669.1622500000001</v>
      </c>
      <c r="N55" s="185"/>
      <c r="O55" s="185">
        <v>-17.465</v>
      </c>
      <c r="P55" s="1"/>
    </row>
    <row r="56" spans="1:16" ht="14.25">
      <c r="A56" s="57">
        <v>1</v>
      </c>
      <c r="B56" s="57" t="s">
        <v>49</v>
      </c>
      <c r="C56" s="57">
        <v>0</v>
      </c>
      <c r="D56" s="57">
        <v>88.3014</v>
      </c>
      <c r="E56" s="57">
        <v>669.395</v>
      </c>
      <c r="F56" s="57">
        <v>669.165</v>
      </c>
      <c r="G56" s="57">
        <v>17.458</v>
      </c>
      <c r="H56" s="194"/>
      <c r="I56" s="180">
        <v>179.5952</v>
      </c>
      <c r="J56" s="180">
        <v>179.59545</v>
      </c>
      <c r="K56" s="180"/>
      <c r="L56" s="185">
        <v>669.165</v>
      </c>
      <c r="M56" s="185"/>
      <c r="N56" s="185">
        <v>17.473</v>
      </c>
      <c r="O56" s="185"/>
      <c r="P56" s="1"/>
    </row>
    <row r="57" spans="1:16" ht="14.25">
      <c r="A57" s="57">
        <v>1</v>
      </c>
      <c r="B57" s="57" t="s">
        <v>51</v>
      </c>
      <c r="C57" s="57">
        <v>180.0008</v>
      </c>
      <c r="D57" s="57">
        <v>89.1332</v>
      </c>
      <c r="E57" s="57">
        <v>298.364</v>
      </c>
      <c r="F57" s="57">
        <v>298.337</v>
      </c>
      <c r="G57" s="57">
        <v>3.987</v>
      </c>
      <c r="H57" s="194"/>
      <c r="I57" s="180"/>
      <c r="J57" s="180"/>
      <c r="K57" s="180"/>
      <c r="L57" s="185">
        <v>298.337</v>
      </c>
      <c r="M57" s="185"/>
      <c r="N57" s="185">
        <v>3.9905</v>
      </c>
      <c r="O57" s="185"/>
      <c r="P57" s="1"/>
    </row>
    <row r="58" spans="1:16" ht="14.25">
      <c r="A58" s="57">
        <v>1</v>
      </c>
      <c r="B58" s="57" t="s">
        <v>51</v>
      </c>
      <c r="C58" s="57">
        <v>0</v>
      </c>
      <c r="D58" s="57">
        <v>270.4632</v>
      </c>
      <c r="E58" s="57">
        <v>298.364</v>
      </c>
      <c r="F58" s="57">
        <v>298.337</v>
      </c>
      <c r="G58" s="57">
        <v>3.994</v>
      </c>
      <c r="H58" s="194"/>
      <c r="I58" s="180">
        <v>179.5957</v>
      </c>
      <c r="J58" s="180"/>
      <c r="K58" s="180"/>
      <c r="L58" s="185"/>
      <c r="M58" s="185"/>
      <c r="N58" s="185"/>
      <c r="O58" s="185"/>
      <c r="P58" s="1"/>
    </row>
    <row r="59" spans="1:16" ht="14.25">
      <c r="A59" s="57">
        <v>1</v>
      </c>
      <c r="B59" s="57" t="s">
        <v>49</v>
      </c>
      <c r="C59" s="57">
        <v>179.5957</v>
      </c>
      <c r="D59" s="57">
        <v>271.2955</v>
      </c>
      <c r="E59" s="57">
        <v>669.395</v>
      </c>
      <c r="F59" s="57">
        <v>669.165</v>
      </c>
      <c r="G59" s="57">
        <v>17.488</v>
      </c>
      <c r="H59" s="194"/>
      <c r="I59" s="180"/>
      <c r="J59" s="180"/>
      <c r="K59" s="180"/>
      <c r="L59" s="185"/>
      <c r="M59" s="185"/>
      <c r="N59" s="185"/>
      <c r="O59" s="185"/>
      <c r="P59" s="1"/>
    </row>
    <row r="60" spans="1:16" ht="14.25">
      <c r="A60" s="57">
        <v>2</v>
      </c>
      <c r="B60" s="57" t="s">
        <v>49</v>
      </c>
      <c r="C60" s="57">
        <v>0</v>
      </c>
      <c r="D60" s="57">
        <v>271.2955</v>
      </c>
      <c r="E60" s="57">
        <v>669.395</v>
      </c>
      <c r="F60" s="57">
        <v>669.164</v>
      </c>
      <c r="G60" s="57">
        <v>17.488</v>
      </c>
      <c r="H60" s="194"/>
      <c r="I60" s="180">
        <v>179.5958</v>
      </c>
      <c r="J60" s="180">
        <v>180</v>
      </c>
      <c r="K60" s="180"/>
      <c r="L60" s="185">
        <v>669.1645</v>
      </c>
      <c r="M60" s="185"/>
      <c r="N60" s="185">
        <v>17.47</v>
      </c>
      <c r="O60" s="185"/>
      <c r="P60" s="1"/>
    </row>
    <row r="61" spans="1:16" ht="14.25">
      <c r="A61" s="57">
        <v>2</v>
      </c>
      <c r="B61" s="57" t="s">
        <v>51</v>
      </c>
      <c r="C61" s="57">
        <v>180.0002</v>
      </c>
      <c r="D61" s="57">
        <v>270.463</v>
      </c>
      <c r="E61" s="57">
        <v>298.364</v>
      </c>
      <c r="F61" s="57">
        <v>298.337</v>
      </c>
      <c r="G61" s="57">
        <v>3.993</v>
      </c>
      <c r="H61" s="194"/>
      <c r="I61" s="180"/>
      <c r="J61" s="180"/>
      <c r="K61" s="180"/>
      <c r="L61" s="185">
        <v>298.3365</v>
      </c>
      <c r="M61" s="185"/>
      <c r="N61" s="185">
        <v>3.9859999999999998</v>
      </c>
      <c r="O61" s="185"/>
      <c r="P61" s="1"/>
    </row>
    <row r="62" spans="1:16" ht="14.25">
      <c r="A62" s="57">
        <v>2</v>
      </c>
      <c r="B62" s="57" t="s">
        <v>51</v>
      </c>
      <c r="C62" s="57">
        <v>359.5958</v>
      </c>
      <c r="D62" s="57">
        <v>89.1339</v>
      </c>
      <c r="E62" s="57">
        <v>298.364</v>
      </c>
      <c r="F62" s="57">
        <v>298.336</v>
      </c>
      <c r="G62" s="57">
        <v>3.979</v>
      </c>
      <c r="H62" s="194" t="s">
        <v>49</v>
      </c>
      <c r="I62" s="180">
        <v>180.0002</v>
      </c>
      <c r="J62" s="180"/>
      <c r="K62" s="180"/>
      <c r="L62" s="185"/>
      <c r="M62" s="185">
        <v>669.1647499999999</v>
      </c>
      <c r="N62" s="185"/>
      <c r="O62" s="185">
        <v>17.4715</v>
      </c>
      <c r="P62" s="1"/>
    </row>
    <row r="63" spans="1:16" ht="14.25">
      <c r="A63" s="57">
        <v>2</v>
      </c>
      <c r="B63" s="57" t="s">
        <v>49</v>
      </c>
      <c r="C63" s="57">
        <v>180</v>
      </c>
      <c r="D63" s="57">
        <v>88.3016</v>
      </c>
      <c r="E63" s="57">
        <v>669.395</v>
      </c>
      <c r="F63" s="57">
        <v>669.165</v>
      </c>
      <c r="G63" s="57">
        <v>17.452</v>
      </c>
      <c r="H63" s="194" t="s">
        <v>50</v>
      </c>
      <c r="I63" s="180"/>
      <c r="J63" s="180"/>
      <c r="K63" s="180">
        <v>179.59572500000002</v>
      </c>
      <c r="L63" s="185"/>
      <c r="M63" s="185"/>
      <c r="N63" s="185"/>
      <c r="O63" s="185"/>
      <c r="P63" s="1"/>
    </row>
    <row r="64" spans="1:16" ht="14.25">
      <c r="A64" s="57" t="s">
        <v>51</v>
      </c>
      <c r="B64" s="57">
        <v>1.417</v>
      </c>
      <c r="C64" s="57" t="s">
        <v>50</v>
      </c>
      <c r="D64" s="57">
        <v>1.5</v>
      </c>
      <c r="E64" s="57" t="s">
        <v>52</v>
      </c>
      <c r="F64" s="57">
        <v>1.5</v>
      </c>
      <c r="G64" s="57"/>
      <c r="H64" s="194" t="s">
        <v>51</v>
      </c>
      <c r="I64" s="180"/>
      <c r="J64" s="180"/>
      <c r="K64" s="180"/>
      <c r="L64" s="185"/>
      <c r="M64" s="185">
        <v>298.33675</v>
      </c>
      <c r="N64" s="185"/>
      <c r="O64" s="185">
        <v>3.98825</v>
      </c>
      <c r="P64" s="1"/>
    </row>
    <row r="65" spans="1:16" ht="14.25">
      <c r="A65" s="57">
        <v>1</v>
      </c>
      <c r="B65" s="57" t="s">
        <v>50</v>
      </c>
      <c r="C65" s="57">
        <v>0</v>
      </c>
      <c r="D65" s="57">
        <v>269.1455</v>
      </c>
      <c r="E65" s="57">
        <v>298.371</v>
      </c>
      <c r="F65" s="57">
        <v>298.345</v>
      </c>
      <c r="G65" s="57">
        <v>-3.989</v>
      </c>
      <c r="H65" s="194"/>
      <c r="I65" s="180">
        <v>179.5951</v>
      </c>
      <c r="J65" s="180">
        <v>179.5951</v>
      </c>
      <c r="K65" s="180"/>
      <c r="L65" s="185">
        <v>298.345</v>
      </c>
      <c r="M65" s="185"/>
      <c r="N65" s="185">
        <v>-3.997</v>
      </c>
      <c r="O65" s="185"/>
      <c r="P65" s="1"/>
    </row>
    <row r="66" spans="1:16" ht="14.25">
      <c r="A66" s="57">
        <v>1</v>
      </c>
      <c r="B66" s="57" t="s">
        <v>52</v>
      </c>
      <c r="C66" s="57">
        <v>180.0009</v>
      </c>
      <c r="D66" s="57">
        <v>270.5347</v>
      </c>
      <c r="E66" s="57">
        <v>244.151</v>
      </c>
      <c r="F66" s="57">
        <v>244.121</v>
      </c>
      <c r="G66" s="57">
        <v>3.741</v>
      </c>
      <c r="H66" s="194"/>
      <c r="I66" s="180"/>
      <c r="J66" s="180"/>
      <c r="K66" s="180"/>
      <c r="L66" s="185">
        <v>244.121</v>
      </c>
      <c r="M66" s="185"/>
      <c r="N66" s="185">
        <v>3.735</v>
      </c>
      <c r="O66" s="185"/>
      <c r="P66" s="1"/>
    </row>
    <row r="67" spans="1:16" ht="14.25">
      <c r="A67" s="57">
        <v>1</v>
      </c>
      <c r="B67" s="57" t="s">
        <v>52</v>
      </c>
      <c r="C67" s="57">
        <v>0</v>
      </c>
      <c r="D67" s="57">
        <v>89.0621</v>
      </c>
      <c r="E67" s="57">
        <v>244.15</v>
      </c>
      <c r="F67" s="57">
        <v>244.121</v>
      </c>
      <c r="G67" s="57">
        <v>3.729</v>
      </c>
      <c r="H67" s="194"/>
      <c r="I67" s="180">
        <v>179.5951</v>
      </c>
      <c r="J67" s="180"/>
      <c r="K67" s="180"/>
      <c r="L67" s="185"/>
      <c r="M67" s="185"/>
      <c r="N67" s="185"/>
      <c r="O67" s="185"/>
      <c r="P67" s="1"/>
    </row>
    <row r="68" spans="1:16" ht="14.25">
      <c r="A68" s="57">
        <v>1</v>
      </c>
      <c r="B68" s="57" t="s">
        <v>50</v>
      </c>
      <c r="C68" s="57">
        <v>179.5951</v>
      </c>
      <c r="D68" s="57">
        <v>90.4514</v>
      </c>
      <c r="E68" s="57">
        <v>298.37</v>
      </c>
      <c r="F68" s="57">
        <v>298.345</v>
      </c>
      <c r="G68" s="57">
        <v>-4.005</v>
      </c>
      <c r="H68" s="194"/>
      <c r="I68" s="180"/>
      <c r="J68" s="180"/>
      <c r="K68" s="180"/>
      <c r="L68" s="185"/>
      <c r="M68" s="185"/>
      <c r="N68" s="185"/>
      <c r="O68" s="185"/>
      <c r="P68" s="1"/>
    </row>
    <row r="69" spans="1:16" ht="14.25">
      <c r="A69" s="57">
        <v>2</v>
      </c>
      <c r="B69" s="57" t="s">
        <v>50</v>
      </c>
      <c r="C69" s="57">
        <v>0</v>
      </c>
      <c r="D69" s="57">
        <v>90.4516</v>
      </c>
      <c r="E69" s="57">
        <v>298.37</v>
      </c>
      <c r="F69" s="57">
        <v>298.344</v>
      </c>
      <c r="G69" s="57">
        <v>-4.005</v>
      </c>
      <c r="H69" s="194"/>
      <c r="I69" s="180">
        <v>179.5949</v>
      </c>
      <c r="J69" s="180">
        <v>179.595</v>
      </c>
      <c r="K69" s="180"/>
      <c r="L69" s="185">
        <v>298.344</v>
      </c>
      <c r="M69" s="185"/>
      <c r="N69" s="185">
        <v>-3.997</v>
      </c>
      <c r="O69" s="185"/>
      <c r="P69" s="1"/>
    </row>
    <row r="70" spans="1:16" ht="14.25">
      <c r="A70" s="57">
        <v>2</v>
      </c>
      <c r="B70" s="57" t="s">
        <v>52</v>
      </c>
      <c r="C70" s="57">
        <v>180.0011</v>
      </c>
      <c r="D70" s="57">
        <v>89.0619</v>
      </c>
      <c r="E70" s="57">
        <v>244.152</v>
      </c>
      <c r="F70" s="57">
        <v>244.122</v>
      </c>
      <c r="G70" s="57">
        <v>3.732</v>
      </c>
      <c r="H70" s="194"/>
      <c r="I70" s="180"/>
      <c r="J70" s="180"/>
      <c r="K70" s="180"/>
      <c r="L70" s="185">
        <v>244.12150000000003</v>
      </c>
      <c r="M70" s="185"/>
      <c r="N70" s="185">
        <v>3.7385</v>
      </c>
      <c r="O70" s="185"/>
      <c r="P70" s="1"/>
    </row>
    <row r="71" spans="1:16" ht="14.25">
      <c r="A71" s="57">
        <v>2</v>
      </c>
      <c r="B71" s="57" t="s">
        <v>52</v>
      </c>
      <c r="C71" s="57">
        <v>0</v>
      </c>
      <c r="D71" s="57">
        <v>270.535</v>
      </c>
      <c r="E71" s="57">
        <v>244.152</v>
      </c>
      <c r="F71" s="57">
        <v>244.121</v>
      </c>
      <c r="G71" s="57">
        <v>3.745</v>
      </c>
      <c r="H71" s="194" t="s">
        <v>50</v>
      </c>
      <c r="I71" s="180">
        <v>179.5951</v>
      </c>
      <c r="J71" s="180"/>
      <c r="K71" s="180"/>
      <c r="L71" s="185"/>
      <c r="M71" s="185">
        <v>298.34450000000004</v>
      </c>
      <c r="N71" s="185"/>
      <c r="O71" s="185">
        <v>-3.997</v>
      </c>
      <c r="P71" s="1"/>
    </row>
    <row r="72" spans="1:16" ht="14.25">
      <c r="A72" s="57">
        <v>2</v>
      </c>
      <c r="B72" s="57" t="s">
        <v>50</v>
      </c>
      <c r="C72" s="57">
        <v>179.5951</v>
      </c>
      <c r="D72" s="57">
        <v>269.1455</v>
      </c>
      <c r="E72" s="57">
        <v>298.37</v>
      </c>
      <c r="F72" s="57">
        <v>298.344</v>
      </c>
      <c r="G72" s="57">
        <v>-3.989</v>
      </c>
      <c r="H72" s="194" t="s">
        <v>51</v>
      </c>
      <c r="I72" s="180"/>
      <c r="J72" s="180"/>
      <c r="K72" s="180">
        <v>179.59505</v>
      </c>
      <c r="L72" s="185"/>
      <c r="M72" s="185"/>
      <c r="N72" s="185"/>
      <c r="O72" s="185"/>
      <c r="P72" s="1"/>
    </row>
    <row r="73" spans="1:16" ht="14.25">
      <c r="A73" s="57" t="s">
        <v>52</v>
      </c>
      <c r="B73" s="57">
        <v>1.496</v>
      </c>
      <c r="C73" s="57" t="s">
        <v>51</v>
      </c>
      <c r="D73" s="57">
        <v>1.5</v>
      </c>
      <c r="E73" s="57" t="s">
        <v>53</v>
      </c>
      <c r="F73" s="57">
        <v>1.5</v>
      </c>
      <c r="G73" s="57"/>
      <c r="H73" s="194" t="s">
        <v>52</v>
      </c>
      <c r="I73" s="180"/>
      <c r="J73" s="180"/>
      <c r="K73" s="180"/>
      <c r="L73" s="185"/>
      <c r="M73" s="185">
        <v>244.12125</v>
      </c>
      <c r="N73" s="185"/>
      <c r="O73" s="185">
        <v>3.73675</v>
      </c>
      <c r="P73" s="1"/>
    </row>
    <row r="74" spans="1:16" ht="14.25">
      <c r="A74" s="57">
        <v>1</v>
      </c>
      <c r="B74" s="57" t="s">
        <v>51</v>
      </c>
      <c r="C74" s="57">
        <v>0</v>
      </c>
      <c r="D74" s="57">
        <v>90.5248</v>
      </c>
      <c r="E74" s="57">
        <v>244.158</v>
      </c>
      <c r="F74" s="57">
        <v>244.129</v>
      </c>
      <c r="G74" s="57">
        <v>-3.751</v>
      </c>
      <c r="H74" s="194"/>
      <c r="I74" s="180">
        <v>180.0006</v>
      </c>
      <c r="J74" s="180">
        <v>180.00015</v>
      </c>
      <c r="K74" s="180"/>
      <c r="L74" s="185">
        <v>244.129</v>
      </c>
      <c r="M74" s="185"/>
      <c r="N74" s="185">
        <v>-3.746</v>
      </c>
      <c r="O74" s="185"/>
      <c r="P74" s="1"/>
    </row>
    <row r="75" spans="1:16" ht="14.25">
      <c r="A75" s="57">
        <v>1</v>
      </c>
      <c r="B75" s="57" t="s">
        <v>53</v>
      </c>
      <c r="C75" s="57">
        <v>179.5954</v>
      </c>
      <c r="D75" s="57">
        <v>93.2804</v>
      </c>
      <c r="E75" s="57">
        <v>479.056</v>
      </c>
      <c r="F75" s="57">
        <v>478.181</v>
      </c>
      <c r="G75" s="57">
        <v>-28.968</v>
      </c>
      <c r="H75" s="194"/>
      <c r="I75" s="180"/>
      <c r="J75" s="180"/>
      <c r="K75" s="180"/>
      <c r="L75" s="185">
        <v>478.1815</v>
      </c>
      <c r="M75" s="185"/>
      <c r="N75" s="185">
        <v>-28.955</v>
      </c>
      <c r="O75" s="185"/>
      <c r="P75" s="1"/>
    </row>
    <row r="76" spans="1:16" ht="14.25">
      <c r="A76" s="57">
        <v>1</v>
      </c>
      <c r="B76" s="57" t="s">
        <v>53</v>
      </c>
      <c r="C76" s="57">
        <v>0</v>
      </c>
      <c r="D76" s="57">
        <v>266.3206</v>
      </c>
      <c r="E76" s="57">
        <v>479.056</v>
      </c>
      <c r="F76" s="57">
        <v>478.182</v>
      </c>
      <c r="G76" s="57">
        <v>-28.942</v>
      </c>
      <c r="H76" s="194"/>
      <c r="I76" s="180">
        <v>179.5957</v>
      </c>
      <c r="J76" s="180"/>
      <c r="K76" s="180"/>
      <c r="L76" s="185"/>
      <c r="M76" s="185"/>
      <c r="N76" s="185"/>
      <c r="O76" s="185"/>
      <c r="P76" s="1"/>
    </row>
    <row r="77" spans="1:16" ht="14.25">
      <c r="A77" s="57">
        <v>1</v>
      </c>
      <c r="B77" s="57" t="s">
        <v>51</v>
      </c>
      <c r="C77" s="57">
        <v>179.5957</v>
      </c>
      <c r="D77" s="57">
        <v>269.0719</v>
      </c>
      <c r="E77" s="57">
        <v>244.157</v>
      </c>
      <c r="F77" s="57">
        <v>244.129</v>
      </c>
      <c r="G77" s="57">
        <v>-3.741</v>
      </c>
      <c r="H77" s="194"/>
      <c r="I77" s="180"/>
      <c r="J77" s="180"/>
      <c r="K77" s="180"/>
      <c r="L77" s="185"/>
      <c r="M77" s="185"/>
      <c r="N77" s="185"/>
      <c r="O77" s="185"/>
      <c r="P77" s="1"/>
    </row>
    <row r="78" spans="1:16" ht="14.25">
      <c r="A78" s="57">
        <v>2</v>
      </c>
      <c r="B78" s="57" t="s">
        <v>51</v>
      </c>
      <c r="C78" s="57">
        <v>0</v>
      </c>
      <c r="D78" s="57">
        <v>269.0719</v>
      </c>
      <c r="E78" s="57">
        <v>244.157</v>
      </c>
      <c r="F78" s="57">
        <v>244.129</v>
      </c>
      <c r="G78" s="57">
        <v>-3.741</v>
      </c>
      <c r="H78" s="194"/>
      <c r="I78" s="180">
        <v>179.5958</v>
      </c>
      <c r="J78" s="180">
        <v>179.5959</v>
      </c>
      <c r="K78" s="180"/>
      <c r="L78" s="185">
        <v>244.129</v>
      </c>
      <c r="M78" s="185"/>
      <c r="N78" s="185">
        <v>-3.7465</v>
      </c>
      <c r="O78" s="185"/>
      <c r="P78" s="1"/>
    </row>
    <row r="79" spans="1:16" ht="14.25">
      <c r="A79" s="57">
        <v>2</v>
      </c>
      <c r="B79" s="57" t="s">
        <v>53</v>
      </c>
      <c r="C79" s="57">
        <v>180.0002</v>
      </c>
      <c r="D79" s="57">
        <v>266.32</v>
      </c>
      <c r="E79" s="57">
        <v>479.056</v>
      </c>
      <c r="F79" s="57">
        <v>478.181</v>
      </c>
      <c r="G79" s="57">
        <v>-28.956</v>
      </c>
      <c r="H79" s="194"/>
      <c r="I79" s="180"/>
      <c r="J79" s="180"/>
      <c r="K79" s="180"/>
      <c r="L79" s="185">
        <v>478.1805</v>
      </c>
      <c r="M79" s="185"/>
      <c r="N79" s="185">
        <v>-28.9665</v>
      </c>
      <c r="O79" s="185"/>
      <c r="P79" s="1"/>
    </row>
    <row r="80" spans="1:16" ht="14.25">
      <c r="A80" s="57">
        <v>2</v>
      </c>
      <c r="B80" s="57" t="s">
        <v>53</v>
      </c>
      <c r="C80" s="57">
        <v>0</v>
      </c>
      <c r="D80" s="57">
        <v>93.2808</v>
      </c>
      <c r="E80" s="57">
        <v>479.056</v>
      </c>
      <c r="F80" s="57">
        <v>478.18</v>
      </c>
      <c r="G80" s="57">
        <v>-28.977</v>
      </c>
      <c r="H80" s="194" t="s">
        <v>51</v>
      </c>
      <c r="I80" s="180">
        <v>180</v>
      </c>
      <c r="J80" s="180"/>
      <c r="K80" s="180"/>
      <c r="L80" s="185"/>
      <c r="M80" s="185">
        <v>244.129</v>
      </c>
      <c r="N80" s="185"/>
      <c r="O80" s="185">
        <v>-3.74625</v>
      </c>
      <c r="P80" s="1"/>
    </row>
    <row r="81" spans="1:16" ht="14.25">
      <c r="A81" s="57">
        <v>2</v>
      </c>
      <c r="B81" s="57" t="s">
        <v>51</v>
      </c>
      <c r="C81" s="57">
        <v>180</v>
      </c>
      <c r="D81" s="57">
        <v>90.525</v>
      </c>
      <c r="E81" s="57">
        <v>244.157</v>
      </c>
      <c r="F81" s="57">
        <v>244.129</v>
      </c>
      <c r="G81" s="57">
        <v>-3.752</v>
      </c>
      <c r="H81" s="194" t="s">
        <v>52</v>
      </c>
      <c r="I81" s="180"/>
      <c r="J81" s="180"/>
      <c r="K81" s="180">
        <v>180.000025</v>
      </c>
      <c r="L81" s="185"/>
      <c r="M81" s="185"/>
      <c r="N81" s="185"/>
      <c r="O81" s="185"/>
      <c r="P81" s="1"/>
    </row>
    <row r="82" spans="1:16" ht="14.25">
      <c r="A82" s="57" t="s">
        <v>53</v>
      </c>
      <c r="B82" s="57">
        <v>1.487</v>
      </c>
      <c r="C82" s="57" t="s">
        <v>52</v>
      </c>
      <c r="D82" s="57">
        <v>1.5</v>
      </c>
      <c r="E82" s="57" t="s">
        <v>54</v>
      </c>
      <c r="F82" s="57">
        <v>1.5</v>
      </c>
      <c r="G82" s="57"/>
      <c r="H82" s="194" t="s">
        <v>53</v>
      </c>
      <c r="I82" s="180"/>
      <c r="J82" s="180"/>
      <c r="K82" s="180"/>
      <c r="L82" s="185"/>
      <c r="M82" s="185">
        <v>478.18100000000004</v>
      </c>
      <c r="N82" s="185"/>
      <c r="O82" s="185">
        <v>-28.960749999999997</v>
      </c>
      <c r="P82" s="1"/>
    </row>
    <row r="83" spans="1:16" ht="14.25">
      <c r="A83" s="57">
        <v>1</v>
      </c>
      <c r="B83" s="57" t="s">
        <v>52</v>
      </c>
      <c r="C83" s="57">
        <v>0</v>
      </c>
      <c r="D83" s="57">
        <v>273.2759</v>
      </c>
      <c r="E83" s="57">
        <v>479.058</v>
      </c>
      <c r="F83" s="57">
        <v>478.18</v>
      </c>
      <c r="G83" s="57">
        <v>28.967</v>
      </c>
      <c r="H83" s="194"/>
      <c r="I83" s="180">
        <v>180.0003</v>
      </c>
      <c r="J83" s="180">
        <v>180.00025</v>
      </c>
      <c r="K83" s="180"/>
      <c r="L83" s="185">
        <v>478.1805</v>
      </c>
      <c r="M83" s="185"/>
      <c r="N83" s="185">
        <v>28.9575</v>
      </c>
      <c r="O83" s="185"/>
      <c r="P83" s="1"/>
    </row>
    <row r="84" spans="1:16" ht="14.25">
      <c r="A84" s="57">
        <v>1</v>
      </c>
      <c r="B84" s="57" t="s">
        <v>54</v>
      </c>
      <c r="C84" s="57">
        <v>179.5957</v>
      </c>
      <c r="D84" s="57">
        <v>272.3455</v>
      </c>
      <c r="E84" s="57">
        <v>244.629</v>
      </c>
      <c r="F84" s="57">
        <v>244.38</v>
      </c>
      <c r="G84" s="57">
        <v>11.011</v>
      </c>
      <c r="H84" s="194"/>
      <c r="I84" s="180"/>
      <c r="J84" s="180"/>
      <c r="K84" s="180"/>
      <c r="L84" s="185">
        <v>244.38049999999998</v>
      </c>
      <c r="M84" s="185"/>
      <c r="N84" s="185">
        <v>11.0045</v>
      </c>
      <c r="O84" s="185"/>
      <c r="P84" s="1"/>
    </row>
    <row r="85" spans="1:16" ht="14.25">
      <c r="A85" s="57">
        <v>1</v>
      </c>
      <c r="B85" s="57" t="s">
        <v>54</v>
      </c>
      <c r="C85" s="57">
        <v>0</v>
      </c>
      <c r="D85" s="57">
        <v>87.2516</v>
      </c>
      <c r="E85" s="57">
        <v>244.629</v>
      </c>
      <c r="F85" s="57">
        <v>244.381</v>
      </c>
      <c r="G85" s="57">
        <v>10.998</v>
      </c>
      <c r="H85" s="194"/>
      <c r="I85" s="180">
        <v>180.0002</v>
      </c>
      <c r="J85" s="180"/>
      <c r="K85" s="180"/>
      <c r="L85" s="185"/>
      <c r="M85" s="185"/>
      <c r="N85" s="185"/>
      <c r="O85" s="185"/>
      <c r="P85" s="1"/>
    </row>
    <row r="86" spans="1:16" ht="14.25">
      <c r="A86" s="57">
        <v>1</v>
      </c>
      <c r="B86" s="57" t="s">
        <v>52</v>
      </c>
      <c r="C86" s="57">
        <v>180.0002</v>
      </c>
      <c r="D86" s="57">
        <v>86.321</v>
      </c>
      <c r="E86" s="57">
        <v>479.058</v>
      </c>
      <c r="F86" s="57">
        <v>478.181</v>
      </c>
      <c r="G86" s="57">
        <v>28.948</v>
      </c>
      <c r="H86" s="194"/>
      <c r="I86" s="180"/>
      <c r="J86" s="180"/>
      <c r="K86" s="180"/>
      <c r="L86" s="185"/>
      <c r="M86" s="185"/>
      <c r="N86" s="185"/>
      <c r="O86" s="185"/>
      <c r="P86" s="1"/>
    </row>
    <row r="87" spans="1:16" ht="14.25">
      <c r="A87" s="57">
        <v>2</v>
      </c>
      <c r="B87" s="57" t="s">
        <v>52</v>
      </c>
      <c r="C87" s="57">
        <v>0</v>
      </c>
      <c r="D87" s="57">
        <v>86.321</v>
      </c>
      <c r="E87" s="57">
        <v>479.058</v>
      </c>
      <c r="F87" s="57">
        <v>478.181</v>
      </c>
      <c r="G87" s="57">
        <v>28.947</v>
      </c>
      <c r="H87" s="194"/>
      <c r="I87" s="180">
        <v>180</v>
      </c>
      <c r="J87" s="180">
        <v>180.0001</v>
      </c>
      <c r="K87" s="180"/>
      <c r="L87" s="185">
        <v>478.18</v>
      </c>
      <c r="M87" s="185"/>
      <c r="N87" s="185">
        <v>28.9645</v>
      </c>
      <c r="O87" s="185"/>
      <c r="P87" s="1"/>
    </row>
    <row r="88" spans="1:16" ht="14.25">
      <c r="A88" s="57">
        <v>2</v>
      </c>
      <c r="B88" s="57" t="s">
        <v>54</v>
      </c>
      <c r="C88" s="57">
        <v>180</v>
      </c>
      <c r="D88" s="57">
        <v>87.2513</v>
      </c>
      <c r="E88" s="57">
        <v>244.629</v>
      </c>
      <c r="F88" s="57">
        <v>244.38</v>
      </c>
      <c r="G88" s="57">
        <v>11</v>
      </c>
      <c r="H88" s="194"/>
      <c r="I88" s="180"/>
      <c r="J88" s="180"/>
      <c r="K88" s="180"/>
      <c r="L88" s="185">
        <v>244.38</v>
      </c>
      <c r="M88" s="185"/>
      <c r="N88" s="185">
        <v>11.0055</v>
      </c>
      <c r="O88" s="185"/>
      <c r="P88" s="1"/>
    </row>
    <row r="89" spans="1:16" ht="14.25">
      <c r="A89" s="57">
        <v>2</v>
      </c>
      <c r="B89" s="57" t="s">
        <v>54</v>
      </c>
      <c r="C89" s="57">
        <v>0</v>
      </c>
      <c r="D89" s="57">
        <v>272.3455</v>
      </c>
      <c r="E89" s="57">
        <v>244.629</v>
      </c>
      <c r="F89" s="57">
        <v>244.38</v>
      </c>
      <c r="G89" s="57">
        <v>11.011</v>
      </c>
      <c r="H89" s="194" t="s">
        <v>52</v>
      </c>
      <c r="I89" s="180">
        <v>180.0002</v>
      </c>
      <c r="J89" s="180"/>
      <c r="K89" s="180"/>
      <c r="L89" s="185"/>
      <c r="M89" s="185">
        <v>478.18025</v>
      </c>
      <c r="N89" s="185"/>
      <c r="O89" s="185">
        <v>28.961</v>
      </c>
      <c r="P89" s="1"/>
    </row>
    <row r="90" spans="1:16" ht="14.25">
      <c r="A90" s="57">
        <v>2</v>
      </c>
      <c r="B90" s="57" t="s">
        <v>52</v>
      </c>
      <c r="C90" s="57">
        <v>180.0002</v>
      </c>
      <c r="D90" s="57">
        <v>273.2805</v>
      </c>
      <c r="E90" s="57">
        <v>479.058</v>
      </c>
      <c r="F90" s="57">
        <v>478.179</v>
      </c>
      <c r="G90" s="57">
        <v>28.982</v>
      </c>
      <c r="H90" s="194" t="s">
        <v>53</v>
      </c>
      <c r="I90" s="180"/>
      <c r="J90" s="180"/>
      <c r="K90" s="180">
        <v>180.000175</v>
      </c>
      <c r="L90" s="185"/>
      <c r="M90" s="185"/>
      <c r="N90" s="185"/>
      <c r="O90" s="185"/>
      <c r="P90" s="1"/>
    </row>
    <row r="91" spans="1:16" ht="14.25">
      <c r="A91" s="57" t="s">
        <v>54</v>
      </c>
      <c r="B91" s="57">
        <v>1.401</v>
      </c>
      <c r="C91" s="57" t="s">
        <v>53</v>
      </c>
      <c r="D91" s="57">
        <v>1.5</v>
      </c>
      <c r="E91" s="57" t="s">
        <v>55</v>
      </c>
      <c r="F91" s="57">
        <v>1.5</v>
      </c>
      <c r="G91" s="57"/>
      <c r="H91" s="194" t="s">
        <v>54</v>
      </c>
      <c r="I91" s="180"/>
      <c r="J91" s="180"/>
      <c r="K91" s="180"/>
      <c r="L91" s="185"/>
      <c r="M91" s="185">
        <v>244.38025</v>
      </c>
      <c r="N91" s="185"/>
      <c r="O91" s="185">
        <v>11.005</v>
      </c>
      <c r="P91" s="1"/>
    </row>
    <row r="92" spans="1:16" ht="14.25">
      <c r="A92" s="57">
        <v>1</v>
      </c>
      <c r="B92" s="57" t="s">
        <v>53</v>
      </c>
      <c r="C92" s="57">
        <v>0</v>
      </c>
      <c r="D92" s="57">
        <v>92.333</v>
      </c>
      <c r="E92" s="57">
        <v>244.631</v>
      </c>
      <c r="F92" s="57">
        <v>244.388</v>
      </c>
      <c r="G92" s="57">
        <v>-11.015</v>
      </c>
      <c r="H92" s="194"/>
      <c r="I92" s="180">
        <v>321.4024</v>
      </c>
      <c r="J92" s="180">
        <v>321.40255</v>
      </c>
      <c r="K92" s="180"/>
      <c r="L92" s="185">
        <v>244.38850000000002</v>
      </c>
      <c r="M92" s="185"/>
      <c r="N92" s="185">
        <v>-11.008</v>
      </c>
      <c r="O92" s="185"/>
      <c r="P92" s="1"/>
    </row>
    <row r="93" spans="1:16" ht="14.25">
      <c r="A93" s="57">
        <v>1</v>
      </c>
      <c r="B93" s="57" t="s">
        <v>55</v>
      </c>
      <c r="C93" s="57">
        <v>38.1936</v>
      </c>
      <c r="D93" s="57">
        <v>85.2949</v>
      </c>
      <c r="E93" s="57">
        <v>141.444</v>
      </c>
      <c r="F93" s="57">
        <v>141.007</v>
      </c>
      <c r="G93" s="57">
        <v>11.007</v>
      </c>
      <c r="H93" s="194"/>
      <c r="I93" s="180"/>
      <c r="J93" s="180"/>
      <c r="K93" s="180"/>
      <c r="L93" s="185">
        <v>141.00650000000002</v>
      </c>
      <c r="M93" s="185"/>
      <c r="N93" s="185">
        <v>11.0105</v>
      </c>
      <c r="O93" s="185"/>
      <c r="P93" s="1"/>
    </row>
    <row r="94" spans="1:16" ht="14.25">
      <c r="A94" s="57">
        <v>1</v>
      </c>
      <c r="B94" s="57" t="s">
        <v>55</v>
      </c>
      <c r="C94" s="57">
        <v>0</v>
      </c>
      <c r="D94" s="57">
        <v>274.302</v>
      </c>
      <c r="E94" s="57">
        <v>141.443</v>
      </c>
      <c r="F94" s="57">
        <v>141.006</v>
      </c>
      <c r="G94" s="57">
        <v>11.014</v>
      </c>
      <c r="H94" s="194"/>
      <c r="I94" s="180">
        <v>321.4027</v>
      </c>
      <c r="J94" s="180"/>
      <c r="K94" s="180"/>
      <c r="L94" s="185"/>
      <c r="M94" s="185"/>
      <c r="N94" s="185"/>
      <c r="O94" s="185"/>
      <c r="P94" s="1"/>
    </row>
    <row r="95" spans="1:16" ht="14.25">
      <c r="A95" s="57">
        <v>1</v>
      </c>
      <c r="B95" s="57" t="s">
        <v>53</v>
      </c>
      <c r="C95" s="57">
        <v>321.4027</v>
      </c>
      <c r="D95" s="57">
        <v>267.264</v>
      </c>
      <c r="E95" s="57">
        <v>244.631</v>
      </c>
      <c r="F95" s="57">
        <v>244.389</v>
      </c>
      <c r="G95" s="57">
        <v>-11.001</v>
      </c>
      <c r="H95" s="194"/>
      <c r="I95" s="180"/>
      <c r="J95" s="180"/>
      <c r="K95" s="180"/>
      <c r="L95" s="185"/>
      <c r="M95" s="185"/>
      <c r="N95" s="185"/>
      <c r="O95" s="185"/>
      <c r="P95" s="1"/>
    </row>
    <row r="96" spans="1:16" ht="14.25">
      <c r="A96" s="57">
        <v>2</v>
      </c>
      <c r="B96" s="57" t="s">
        <v>53</v>
      </c>
      <c r="C96" s="57">
        <v>0</v>
      </c>
      <c r="D96" s="57">
        <v>267.264</v>
      </c>
      <c r="E96" s="57">
        <v>244.631</v>
      </c>
      <c r="F96" s="57">
        <v>244.388</v>
      </c>
      <c r="G96" s="57">
        <v>-11.002</v>
      </c>
      <c r="H96" s="194"/>
      <c r="I96" s="180">
        <v>321.4029</v>
      </c>
      <c r="J96" s="180">
        <v>321.4028</v>
      </c>
      <c r="K96" s="180"/>
      <c r="L96" s="185">
        <v>244.388</v>
      </c>
      <c r="M96" s="185"/>
      <c r="N96" s="185">
        <v>-11.006</v>
      </c>
      <c r="O96" s="185"/>
      <c r="P96" s="1"/>
    </row>
    <row r="97" spans="1:16" ht="14.25">
      <c r="A97" s="57">
        <v>2</v>
      </c>
      <c r="B97" s="57" t="s">
        <v>55</v>
      </c>
      <c r="C97" s="57">
        <v>38.1931</v>
      </c>
      <c r="D97" s="57">
        <v>274.3023</v>
      </c>
      <c r="E97" s="57">
        <v>141.444</v>
      </c>
      <c r="F97" s="57">
        <v>141.007</v>
      </c>
      <c r="G97" s="57">
        <v>11.016</v>
      </c>
      <c r="H97" s="194"/>
      <c r="I97" s="180"/>
      <c r="J97" s="180"/>
      <c r="K97" s="180"/>
      <c r="L97" s="185">
        <v>141.00650000000002</v>
      </c>
      <c r="M97" s="185"/>
      <c r="N97" s="185">
        <v>11.011</v>
      </c>
      <c r="O97" s="185"/>
      <c r="P97" s="1"/>
    </row>
    <row r="98" spans="1:16" ht="14.25">
      <c r="A98" s="57">
        <v>2</v>
      </c>
      <c r="B98" s="57" t="s">
        <v>55</v>
      </c>
      <c r="C98" s="57">
        <v>0</v>
      </c>
      <c r="D98" s="57">
        <v>85.2952</v>
      </c>
      <c r="E98" s="57">
        <v>141.443</v>
      </c>
      <c r="F98" s="57">
        <v>141.006</v>
      </c>
      <c r="G98" s="57">
        <v>11.006</v>
      </c>
      <c r="H98" s="194" t="s">
        <v>53</v>
      </c>
      <c r="I98" s="180">
        <v>321.4027</v>
      </c>
      <c r="J98" s="180"/>
      <c r="K98" s="180"/>
      <c r="L98" s="185"/>
      <c r="M98" s="185">
        <v>244.38825000000003</v>
      </c>
      <c r="N98" s="185"/>
      <c r="O98" s="185">
        <v>-11.007</v>
      </c>
      <c r="P98" s="1"/>
    </row>
    <row r="99" spans="1:16" ht="14.25">
      <c r="A99" s="57">
        <v>2</v>
      </c>
      <c r="B99" s="57" t="s">
        <v>53</v>
      </c>
      <c r="C99" s="57">
        <v>321.4027</v>
      </c>
      <c r="D99" s="57">
        <v>92.3327</v>
      </c>
      <c r="E99" s="57">
        <v>244.631</v>
      </c>
      <c r="F99" s="57">
        <v>244.388</v>
      </c>
      <c r="G99" s="57">
        <v>-11.01</v>
      </c>
      <c r="H99" s="194" t="s">
        <v>54</v>
      </c>
      <c r="I99" s="180"/>
      <c r="J99" s="180"/>
      <c r="K99" s="180">
        <v>321.402675</v>
      </c>
      <c r="L99" s="185"/>
      <c r="M99" s="185"/>
      <c r="N99" s="185"/>
      <c r="O99" s="185"/>
      <c r="P99" s="1"/>
    </row>
    <row r="100" spans="1:16" ht="14.25">
      <c r="A100" s="57" t="s">
        <v>48</v>
      </c>
      <c r="B100" s="57">
        <v>1.477</v>
      </c>
      <c r="C100" s="57" t="s">
        <v>47</v>
      </c>
      <c r="D100" s="57">
        <v>1.5</v>
      </c>
      <c r="E100" s="57" t="s">
        <v>49</v>
      </c>
      <c r="F100" s="57">
        <v>1.5</v>
      </c>
      <c r="G100" s="57"/>
      <c r="H100" s="194" t="s">
        <v>55</v>
      </c>
      <c r="I100" s="180"/>
      <c r="J100" s="180"/>
      <c r="K100" s="180"/>
      <c r="L100" s="185"/>
      <c r="M100" s="185">
        <v>141.00650000000002</v>
      </c>
      <c r="N100" s="185"/>
      <c r="O100" s="185">
        <v>11.01075</v>
      </c>
      <c r="P100" s="1"/>
    </row>
    <row r="101" spans="1:16" ht="14.25">
      <c r="A101" s="57">
        <v>1</v>
      </c>
      <c r="B101" s="57" t="s">
        <v>47</v>
      </c>
      <c r="C101" s="57">
        <v>0</v>
      </c>
      <c r="D101" s="57">
        <v>266.3905</v>
      </c>
      <c r="E101" s="57">
        <v>303.754</v>
      </c>
      <c r="F101" s="57">
        <v>303.236</v>
      </c>
      <c r="G101" s="57">
        <v>-17.759</v>
      </c>
      <c r="H101" s="194"/>
      <c r="I101" s="180">
        <v>145.44570000000002</v>
      </c>
      <c r="J101" s="180">
        <v>145.4454</v>
      </c>
      <c r="K101" s="180"/>
      <c r="L101" s="185">
        <v>303.2355</v>
      </c>
      <c r="M101" s="185"/>
      <c r="N101" s="185">
        <v>-17.767</v>
      </c>
      <c r="O101" s="185"/>
      <c r="P101" s="1"/>
    </row>
    <row r="102" spans="1:16" ht="14.25">
      <c r="A102" s="57">
        <v>1</v>
      </c>
      <c r="B102" s="57" t="s">
        <v>49</v>
      </c>
      <c r="C102" s="57">
        <v>214.1503</v>
      </c>
      <c r="D102" s="57">
        <v>269.3957</v>
      </c>
      <c r="E102" s="57">
        <v>89.37</v>
      </c>
      <c r="F102" s="57">
        <v>89.369</v>
      </c>
      <c r="G102" s="57">
        <v>-0.543</v>
      </c>
      <c r="H102" s="194"/>
      <c r="I102" s="180"/>
      <c r="J102" s="180"/>
      <c r="K102" s="180"/>
      <c r="L102" s="185">
        <v>89.3685</v>
      </c>
      <c r="M102" s="185"/>
      <c r="N102" s="185">
        <v>-0.546</v>
      </c>
      <c r="O102" s="185"/>
      <c r="P102" s="1"/>
    </row>
    <row r="103" spans="1:16" ht="14.25">
      <c r="A103" s="57">
        <v>1</v>
      </c>
      <c r="B103" s="57" t="s">
        <v>49</v>
      </c>
      <c r="C103" s="57">
        <v>0</v>
      </c>
      <c r="D103" s="57">
        <v>90.2015</v>
      </c>
      <c r="E103" s="57">
        <v>89.369</v>
      </c>
      <c r="F103" s="57">
        <v>89.368</v>
      </c>
      <c r="G103" s="57">
        <v>-0.549</v>
      </c>
      <c r="H103" s="194"/>
      <c r="I103" s="180">
        <v>145.4451</v>
      </c>
      <c r="J103" s="180"/>
      <c r="K103" s="180"/>
      <c r="L103" s="185"/>
      <c r="M103" s="185"/>
      <c r="N103" s="185"/>
      <c r="O103" s="185"/>
      <c r="P103" s="1"/>
    </row>
    <row r="104" spans="1:16" ht="14.25">
      <c r="A104" s="57">
        <v>1</v>
      </c>
      <c r="B104" s="57" t="s">
        <v>47</v>
      </c>
      <c r="C104" s="57">
        <v>145.4451</v>
      </c>
      <c r="D104" s="57">
        <v>93.2106</v>
      </c>
      <c r="E104" s="57">
        <v>303.754</v>
      </c>
      <c r="F104" s="57">
        <v>303.235</v>
      </c>
      <c r="G104" s="57">
        <v>-17.775</v>
      </c>
      <c r="H104" s="194"/>
      <c r="I104" s="180"/>
      <c r="J104" s="180"/>
      <c r="K104" s="180"/>
      <c r="L104" s="185"/>
      <c r="M104" s="185"/>
      <c r="N104" s="185"/>
      <c r="O104" s="185"/>
      <c r="P104" s="1"/>
    </row>
    <row r="105" spans="1:16" ht="14.25">
      <c r="A105" s="57">
        <v>2</v>
      </c>
      <c r="B105" s="57" t="s">
        <v>47</v>
      </c>
      <c r="C105" s="57">
        <v>359.5958</v>
      </c>
      <c r="D105" s="57">
        <v>93.2106</v>
      </c>
      <c r="E105" s="57">
        <v>303.754</v>
      </c>
      <c r="F105" s="57">
        <v>303.235</v>
      </c>
      <c r="G105" s="57">
        <v>-17.776</v>
      </c>
      <c r="H105" s="194"/>
      <c r="I105" s="180">
        <v>145.4452</v>
      </c>
      <c r="J105" s="180">
        <v>145.445</v>
      </c>
      <c r="K105" s="180"/>
      <c r="L105" s="185">
        <v>303.2355</v>
      </c>
      <c r="M105" s="185"/>
      <c r="N105" s="185">
        <v>-17.7625</v>
      </c>
      <c r="O105" s="185"/>
      <c r="P105" s="1"/>
    </row>
    <row r="106" spans="1:16" ht="14.25">
      <c r="A106" s="57">
        <v>2</v>
      </c>
      <c r="B106" s="57" t="s">
        <v>49</v>
      </c>
      <c r="C106" s="57">
        <v>214.1506</v>
      </c>
      <c r="D106" s="57">
        <v>90.2014</v>
      </c>
      <c r="E106" s="57">
        <v>89.371</v>
      </c>
      <c r="F106" s="57">
        <v>89.37</v>
      </c>
      <c r="G106" s="57">
        <v>-0.548</v>
      </c>
      <c r="H106" s="194"/>
      <c r="I106" s="180"/>
      <c r="J106" s="180"/>
      <c r="K106" s="180"/>
      <c r="L106" s="185">
        <v>89.3695</v>
      </c>
      <c r="M106" s="185"/>
      <c r="N106" s="185">
        <v>-0.5455000000000001</v>
      </c>
      <c r="O106" s="185"/>
      <c r="P106" s="1"/>
    </row>
    <row r="107" spans="1:16" ht="14.25">
      <c r="A107" s="57">
        <v>2</v>
      </c>
      <c r="B107" s="57" t="s">
        <v>49</v>
      </c>
      <c r="C107" s="57">
        <v>0</v>
      </c>
      <c r="D107" s="57">
        <v>269.3957</v>
      </c>
      <c r="E107" s="57">
        <v>89.371</v>
      </c>
      <c r="F107" s="57">
        <v>89.369</v>
      </c>
      <c r="G107" s="57">
        <v>-0.543</v>
      </c>
      <c r="H107" s="194" t="s">
        <v>47</v>
      </c>
      <c r="I107" s="180">
        <v>145.4448</v>
      </c>
      <c r="J107" s="180"/>
      <c r="K107" s="180"/>
      <c r="L107" s="185"/>
      <c r="M107" s="185">
        <v>303.2355</v>
      </c>
      <c r="N107" s="185"/>
      <c r="O107" s="185">
        <v>-17.76475</v>
      </c>
      <c r="P107" s="1"/>
    </row>
    <row r="108" spans="1:16" ht="14.25">
      <c r="A108" s="57">
        <v>2</v>
      </c>
      <c r="B108" s="57" t="s">
        <v>47</v>
      </c>
      <c r="C108" s="57">
        <v>145.4448</v>
      </c>
      <c r="D108" s="57">
        <v>266.3911</v>
      </c>
      <c r="E108" s="57">
        <v>303.753</v>
      </c>
      <c r="F108" s="57">
        <v>303.236</v>
      </c>
      <c r="G108" s="57">
        <v>-17.749</v>
      </c>
      <c r="H108" s="194" t="s">
        <v>48</v>
      </c>
      <c r="I108" s="180"/>
      <c r="J108" s="180"/>
      <c r="K108" s="180">
        <v>145.4452</v>
      </c>
      <c r="L108" s="185"/>
      <c r="M108" s="185"/>
      <c r="N108" s="185"/>
      <c r="O108" s="185"/>
      <c r="P108" s="1"/>
    </row>
    <row r="109" spans="1:16" ht="14.25">
      <c r="A109" s="57" t="s">
        <v>54</v>
      </c>
      <c r="B109" s="57">
        <v>1.333</v>
      </c>
      <c r="C109" s="57" t="s">
        <v>53</v>
      </c>
      <c r="D109" s="57">
        <v>1.5</v>
      </c>
      <c r="E109" s="57" t="s">
        <v>56</v>
      </c>
      <c r="F109" s="57">
        <v>1.5</v>
      </c>
      <c r="G109" s="57"/>
      <c r="H109" s="194" t="s">
        <v>49</v>
      </c>
      <c r="I109" s="180"/>
      <c r="J109" s="180"/>
      <c r="K109" s="180"/>
      <c r="L109" s="185"/>
      <c r="M109" s="185">
        <v>89.369</v>
      </c>
      <c r="N109" s="185"/>
      <c r="O109" s="185">
        <v>-0.5457500000000001</v>
      </c>
      <c r="P109" s="1"/>
    </row>
    <row r="110" spans="1:16" ht="14.25">
      <c r="A110" s="57">
        <v>1</v>
      </c>
      <c r="B110" s="57" t="s">
        <v>53</v>
      </c>
      <c r="C110" s="57">
        <v>154.4725</v>
      </c>
      <c r="D110" s="57">
        <v>92.3236</v>
      </c>
      <c r="E110" s="57">
        <v>244.625</v>
      </c>
      <c r="F110" s="57">
        <v>244.384</v>
      </c>
      <c r="G110" s="57">
        <v>-11.018</v>
      </c>
      <c r="H110" s="194"/>
      <c r="I110" s="180">
        <v>4.553599999999983</v>
      </c>
      <c r="J110" s="180">
        <v>4.554099999999992</v>
      </c>
      <c r="K110" s="180"/>
      <c r="L110" s="185">
        <v>244.3835</v>
      </c>
      <c r="M110" s="185"/>
      <c r="N110" s="185">
        <v>-11.01</v>
      </c>
      <c r="O110" s="185"/>
      <c r="P110" s="1"/>
    </row>
    <row r="111" spans="1:16" ht="14.25">
      <c r="A111" s="57">
        <v>1</v>
      </c>
      <c r="B111" s="57" t="s">
        <v>56</v>
      </c>
      <c r="C111" s="57">
        <v>149.5149</v>
      </c>
      <c r="D111" s="57">
        <v>87.1038</v>
      </c>
      <c r="E111" s="57">
        <v>747.443</v>
      </c>
      <c r="F111" s="57">
        <v>746.531</v>
      </c>
      <c r="G111" s="57">
        <v>36.681</v>
      </c>
      <c r="H111" s="194"/>
      <c r="I111" s="180"/>
      <c r="J111" s="180"/>
      <c r="K111" s="180"/>
      <c r="L111" s="185">
        <v>746.53</v>
      </c>
      <c r="M111" s="185"/>
      <c r="N111" s="185">
        <v>36.705</v>
      </c>
      <c r="O111" s="185"/>
      <c r="P111" s="1"/>
    </row>
    <row r="112" spans="1:16" ht="14.25">
      <c r="A112" s="57">
        <v>1</v>
      </c>
      <c r="B112" s="57" t="s">
        <v>56</v>
      </c>
      <c r="C112" s="57">
        <v>0</v>
      </c>
      <c r="D112" s="57">
        <v>272.4936</v>
      </c>
      <c r="E112" s="57">
        <v>747.442</v>
      </c>
      <c r="F112" s="57">
        <v>746.529</v>
      </c>
      <c r="G112" s="57">
        <v>36.729</v>
      </c>
      <c r="H112" s="194"/>
      <c r="I112" s="180">
        <v>4.5546</v>
      </c>
      <c r="J112" s="180"/>
      <c r="K112" s="180"/>
      <c r="L112" s="185"/>
      <c r="M112" s="185"/>
      <c r="N112" s="185"/>
      <c r="O112" s="185"/>
      <c r="P112" s="1"/>
    </row>
    <row r="113" spans="1:16" ht="14.25">
      <c r="A113" s="57">
        <v>1</v>
      </c>
      <c r="B113" s="57" t="s">
        <v>53</v>
      </c>
      <c r="C113" s="57">
        <v>4.5546</v>
      </c>
      <c r="D113" s="57">
        <v>267.2737</v>
      </c>
      <c r="E113" s="57">
        <v>244.623</v>
      </c>
      <c r="F113" s="57">
        <v>244.383</v>
      </c>
      <c r="G113" s="57">
        <v>-11.002</v>
      </c>
      <c r="H113" s="194"/>
      <c r="I113" s="180"/>
      <c r="J113" s="180"/>
      <c r="K113" s="180"/>
      <c r="L113" s="185"/>
      <c r="M113" s="185"/>
      <c r="N113" s="185"/>
      <c r="O113" s="185"/>
      <c r="P113" s="1"/>
    </row>
    <row r="114" spans="1:16" ht="14.25">
      <c r="A114" s="57">
        <v>2</v>
      </c>
      <c r="B114" s="57" t="s">
        <v>53</v>
      </c>
      <c r="C114" s="57">
        <v>4.5546</v>
      </c>
      <c r="D114" s="57">
        <v>267.2737</v>
      </c>
      <c r="E114" s="57">
        <v>244.623</v>
      </c>
      <c r="F114" s="57">
        <v>244.383</v>
      </c>
      <c r="G114" s="57">
        <v>-11.003</v>
      </c>
      <c r="H114" s="194"/>
      <c r="I114" s="180">
        <v>4.5542</v>
      </c>
      <c r="J114" s="180">
        <v>4.5541</v>
      </c>
      <c r="K114" s="180"/>
      <c r="L114" s="185">
        <v>244.3825</v>
      </c>
      <c r="M114" s="185"/>
      <c r="N114" s="185">
        <v>-11.009</v>
      </c>
      <c r="O114" s="185"/>
      <c r="P114" s="1"/>
    </row>
    <row r="115" spans="1:16" ht="14.25">
      <c r="A115" s="57">
        <v>2</v>
      </c>
      <c r="B115" s="57" t="s">
        <v>56</v>
      </c>
      <c r="C115" s="57">
        <v>0.0004</v>
      </c>
      <c r="D115" s="57">
        <v>272.4931</v>
      </c>
      <c r="E115" s="57">
        <v>747.445</v>
      </c>
      <c r="F115" s="57">
        <v>746.532</v>
      </c>
      <c r="G115" s="57">
        <v>36.714</v>
      </c>
      <c r="H115" s="194"/>
      <c r="I115" s="180"/>
      <c r="J115" s="180"/>
      <c r="K115" s="180"/>
      <c r="L115" s="185">
        <v>746.5315</v>
      </c>
      <c r="M115" s="185"/>
      <c r="N115" s="185">
        <v>36.69</v>
      </c>
      <c r="O115" s="185"/>
      <c r="P115" s="1"/>
    </row>
    <row r="116" spans="1:16" ht="14.25">
      <c r="A116" s="57">
        <v>2</v>
      </c>
      <c r="B116" s="57" t="s">
        <v>56</v>
      </c>
      <c r="C116" s="57">
        <v>0</v>
      </c>
      <c r="D116" s="57">
        <v>87.1042</v>
      </c>
      <c r="E116" s="57">
        <v>747.442</v>
      </c>
      <c r="F116" s="57">
        <v>746.531</v>
      </c>
      <c r="G116" s="57">
        <v>36.666</v>
      </c>
      <c r="H116" s="194" t="s">
        <v>53</v>
      </c>
      <c r="I116" s="180">
        <v>4.554</v>
      </c>
      <c r="J116" s="180"/>
      <c r="K116" s="180"/>
      <c r="L116" s="185"/>
      <c r="M116" s="185">
        <v>244.38299999999998</v>
      </c>
      <c r="N116" s="185"/>
      <c r="O116" s="185">
        <v>-11.0095</v>
      </c>
      <c r="P116" s="1"/>
    </row>
    <row r="117" spans="1:16" ht="14.25">
      <c r="A117" s="57">
        <v>2</v>
      </c>
      <c r="B117" s="57" t="s">
        <v>53</v>
      </c>
      <c r="C117" s="57">
        <v>4.554</v>
      </c>
      <c r="D117" s="57">
        <v>92.3233</v>
      </c>
      <c r="E117" s="57">
        <v>244.623</v>
      </c>
      <c r="F117" s="57">
        <v>244.382</v>
      </c>
      <c r="G117" s="57">
        <v>-11.015</v>
      </c>
      <c r="H117" s="194" t="s">
        <v>54</v>
      </c>
      <c r="I117" s="180"/>
      <c r="J117" s="180"/>
      <c r="K117" s="180">
        <v>4.5540999999999965</v>
      </c>
      <c r="L117" s="185"/>
      <c r="M117" s="185"/>
      <c r="N117" s="185"/>
      <c r="O117" s="185"/>
      <c r="P117" s="1"/>
    </row>
    <row r="118" spans="1:16" ht="14.25">
      <c r="A118" s="57" t="s">
        <v>56</v>
      </c>
      <c r="B118" s="57">
        <v>1.457</v>
      </c>
      <c r="C118" s="57" t="s">
        <v>54</v>
      </c>
      <c r="D118" s="57">
        <v>1.5</v>
      </c>
      <c r="E118" s="57" t="s">
        <v>57</v>
      </c>
      <c r="F118" s="57">
        <v>1.5</v>
      </c>
      <c r="G118" s="57"/>
      <c r="H118" s="194" t="s">
        <v>56</v>
      </c>
      <c r="I118" s="180"/>
      <c r="J118" s="180"/>
      <c r="K118" s="180"/>
      <c r="L118" s="185"/>
      <c r="M118" s="185">
        <v>746.53075</v>
      </c>
      <c r="N118" s="185"/>
      <c r="O118" s="185">
        <v>36.6975</v>
      </c>
      <c r="P118" s="1"/>
    </row>
    <row r="119" spans="1:16" ht="14.25">
      <c r="A119" s="57">
        <v>1</v>
      </c>
      <c r="B119" s="57" t="s">
        <v>54</v>
      </c>
      <c r="C119" s="57">
        <v>30.1609</v>
      </c>
      <c r="D119" s="57">
        <v>92.4852</v>
      </c>
      <c r="E119" s="57">
        <v>747.434</v>
      </c>
      <c r="F119" s="57">
        <v>746.536</v>
      </c>
      <c r="G119" s="57">
        <v>-36.706</v>
      </c>
      <c r="H119" s="194"/>
      <c r="I119" s="180">
        <v>174.4853</v>
      </c>
      <c r="J119" s="180">
        <v>174.48569999999998</v>
      </c>
      <c r="K119" s="180"/>
      <c r="L119" s="185">
        <v>746.538</v>
      </c>
      <c r="M119" s="185"/>
      <c r="N119" s="185">
        <v>-36.6775</v>
      </c>
      <c r="O119" s="185"/>
      <c r="P119" s="1"/>
    </row>
    <row r="120" spans="1:16" ht="14.25">
      <c r="A120" s="57">
        <v>1</v>
      </c>
      <c r="B120" s="57" t="s">
        <v>57</v>
      </c>
      <c r="C120" s="57">
        <v>215.2716</v>
      </c>
      <c r="D120" s="57">
        <v>92.5815</v>
      </c>
      <c r="E120" s="57">
        <v>508.328</v>
      </c>
      <c r="F120" s="57">
        <v>507.647</v>
      </c>
      <c r="G120" s="57">
        <v>-26.371</v>
      </c>
      <c r="H120" s="194"/>
      <c r="I120" s="180"/>
      <c r="J120" s="180"/>
      <c r="K120" s="180"/>
      <c r="L120" s="185">
        <v>507.649</v>
      </c>
      <c r="M120" s="185"/>
      <c r="N120" s="185">
        <v>-26.353</v>
      </c>
      <c r="O120" s="185"/>
      <c r="P120" s="1"/>
    </row>
    <row r="121" spans="1:16" ht="14.25">
      <c r="A121" s="57">
        <v>1</v>
      </c>
      <c r="B121" s="57" t="s">
        <v>57</v>
      </c>
      <c r="C121" s="57">
        <v>0.0001</v>
      </c>
      <c r="D121" s="57">
        <v>267.02</v>
      </c>
      <c r="E121" s="57">
        <v>508.33</v>
      </c>
      <c r="F121" s="57">
        <v>507.651</v>
      </c>
      <c r="G121" s="57">
        <v>-26.335</v>
      </c>
      <c r="H121" s="194"/>
      <c r="I121" s="180">
        <v>174.49009999999998</v>
      </c>
      <c r="J121" s="180"/>
      <c r="K121" s="180"/>
      <c r="L121" s="185"/>
      <c r="M121" s="185"/>
      <c r="N121" s="185"/>
      <c r="O121" s="185"/>
      <c r="P121" s="1"/>
    </row>
    <row r="122" spans="1:16" ht="14.25">
      <c r="A122" s="57">
        <v>1</v>
      </c>
      <c r="B122" s="57" t="s">
        <v>54</v>
      </c>
      <c r="C122" s="57">
        <v>174.4902</v>
      </c>
      <c r="D122" s="57">
        <v>267.1124</v>
      </c>
      <c r="E122" s="57">
        <v>747.434</v>
      </c>
      <c r="F122" s="57">
        <v>746.54</v>
      </c>
      <c r="G122" s="57">
        <v>-36.649</v>
      </c>
      <c r="H122" s="194"/>
      <c r="I122" s="180"/>
      <c r="J122" s="180"/>
      <c r="K122" s="180"/>
      <c r="L122" s="185"/>
      <c r="M122" s="185"/>
      <c r="N122" s="185"/>
      <c r="O122" s="185"/>
      <c r="P122" s="1"/>
    </row>
    <row r="123" spans="1:16" ht="14.25">
      <c r="A123" s="57">
        <v>2</v>
      </c>
      <c r="B123" s="57" t="s">
        <v>54</v>
      </c>
      <c r="C123" s="57">
        <v>174.4902</v>
      </c>
      <c r="D123" s="57">
        <v>267.1124</v>
      </c>
      <c r="E123" s="57">
        <v>747.434</v>
      </c>
      <c r="F123" s="57">
        <v>746.54</v>
      </c>
      <c r="G123" s="57">
        <v>-36.649</v>
      </c>
      <c r="H123" s="194"/>
      <c r="I123" s="180">
        <v>174.48579999999998</v>
      </c>
      <c r="J123" s="180">
        <v>174.48555</v>
      </c>
      <c r="K123" s="180"/>
      <c r="L123" s="185">
        <v>746.538</v>
      </c>
      <c r="M123" s="185"/>
      <c r="N123" s="185">
        <v>-36.674</v>
      </c>
      <c r="O123" s="185"/>
      <c r="P123" s="1"/>
    </row>
    <row r="124" spans="1:16" ht="14.25">
      <c r="A124" s="57">
        <v>2</v>
      </c>
      <c r="B124" s="57" t="s">
        <v>57</v>
      </c>
      <c r="C124" s="57">
        <v>0.0004</v>
      </c>
      <c r="D124" s="57">
        <v>267.0158</v>
      </c>
      <c r="E124" s="57">
        <v>508.33</v>
      </c>
      <c r="F124" s="57">
        <v>507.65</v>
      </c>
      <c r="G124" s="57">
        <v>-26.339</v>
      </c>
      <c r="H124" s="194"/>
      <c r="I124" s="180"/>
      <c r="J124" s="180"/>
      <c r="K124" s="180"/>
      <c r="L124" s="185">
        <v>507.649</v>
      </c>
      <c r="M124" s="185"/>
      <c r="N124" s="185">
        <v>-26.3575</v>
      </c>
      <c r="O124" s="185"/>
      <c r="P124" s="1"/>
    </row>
    <row r="125" spans="1:16" ht="14.25">
      <c r="A125" s="57">
        <v>2</v>
      </c>
      <c r="B125" s="57" t="s">
        <v>57</v>
      </c>
      <c r="C125" s="57">
        <v>0</v>
      </c>
      <c r="D125" s="57">
        <v>92.5817</v>
      </c>
      <c r="E125" s="57">
        <v>508.33</v>
      </c>
      <c r="F125" s="57">
        <v>507.648</v>
      </c>
      <c r="G125" s="57">
        <v>-26.376</v>
      </c>
      <c r="H125" s="194" t="s">
        <v>54</v>
      </c>
      <c r="I125" s="180">
        <v>174.4853</v>
      </c>
      <c r="J125" s="180"/>
      <c r="K125" s="180"/>
      <c r="L125" s="185"/>
      <c r="M125" s="185">
        <v>746.538</v>
      </c>
      <c r="N125" s="185"/>
      <c r="O125" s="185">
        <v>-36.67575</v>
      </c>
      <c r="P125" s="1"/>
    </row>
    <row r="126" spans="1:16" ht="14.25">
      <c r="A126" s="57">
        <v>2</v>
      </c>
      <c r="B126" s="57" t="s">
        <v>54</v>
      </c>
      <c r="C126" s="57">
        <v>174.4853</v>
      </c>
      <c r="D126" s="57">
        <v>92.485</v>
      </c>
      <c r="E126" s="57">
        <v>747.433</v>
      </c>
      <c r="F126" s="57">
        <v>746.536</v>
      </c>
      <c r="G126" s="57">
        <v>-36.699</v>
      </c>
      <c r="H126" s="194" t="s">
        <v>56</v>
      </c>
      <c r="I126" s="180"/>
      <c r="J126" s="180"/>
      <c r="K126" s="180">
        <v>174.485625</v>
      </c>
      <c r="L126" s="185"/>
      <c r="M126" s="185"/>
      <c r="N126" s="185"/>
      <c r="O126" s="185"/>
      <c r="P126" s="1"/>
    </row>
    <row r="127" spans="1:16" ht="14.25">
      <c r="A127" s="57" t="s">
        <v>57</v>
      </c>
      <c r="B127" s="57">
        <v>1.5</v>
      </c>
      <c r="C127" s="57" t="s">
        <v>56</v>
      </c>
      <c r="D127" s="57">
        <v>1.5</v>
      </c>
      <c r="E127" s="57" t="s">
        <v>58</v>
      </c>
      <c r="F127" s="57">
        <v>1.5</v>
      </c>
      <c r="G127" s="57"/>
      <c r="H127" s="194" t="s">
        <v>57</v>
      </c>
      <c r="I127" s="180"/>
      <c r="J127" s="180"/>
      <c r="K127" s="180"/>
      <c r="L127" s="185"/>
      <c r="M127" s="185">
        <v>507.649</v>
      </c>
      <c r="N127" s="185"/>
      <c r="O127" s="185">
        <v>-26.35525</v>
      </c>
      <c r="P127" s="1"/>
    </row>
    <row r="128" spans="1:16" ht="14.25">
      <c r="A128" s="57">
        <v>1</v>
      </c>
      <c r="B128" s="57" t="s">
        <v>56</v>
      </c>
      <c r="C128" s="57">
        <v>194.101</v>
      </c>
      <c r="D128" s="57">
        <v>87.0153</v>
      </c>
      <c r="E128" s="57">
        <v>508.329</v>
      </c>
      <c r="F128" s="57">
        <v>507.645</v>
      </c>
      <c r="G128" s="57">
        <v>26.342</v>
      </c>
      <c r="H128" s="194"/>
      <c r="I128" s="180">
        <v>200.04330000000002</v>
      </c>
      <c r="J128" s="180">
        <v>200.0434</v>
      </c>
      <c r="K128" s="180"/>
      <c r="L128" s="185">
        <v>507.644</v>
      </c>
      <c r="M128" s="185"/>
      <c r="N128" s="185">
        <v>26.3575</v>
      </c>
      <c r="O128" s="185"/>
      <c r="P128" s="1"/>
    </row>
    <row r="129" spans="1:16" ht="14.25">
      <c r="A129" s="57">
        <v>1</v>
      </c>
      <c r="B129" s="57" t="s">
        <v>58</v>
      </c>
      <c r="C129" s="57">
        <v>354.0537</v>
      </c>
      <c r="D129" s="57">
        <v>89.321</v>
      </c>
      <c r="E129" s="57">
        <v>624.667</v>
      </c>
      <c r="F129" s="57">
        <v>624.646</v>
      </c>
      <c r="G129" s="57">
        <v>5.085</v>
      </c>
      <c r="H129" s="194"/>
      <c r="I129" s="180"/>
      <c r="J129" s="180"/>
      <c r="K129" s="180"/>
      <c r="L129" s="185">
        <v>624.645</v>
      </c>
      <c r="M129" s="185"/>
      <c r="N129" s="185">
        <v>5.105</v>
      </c>
      <c r="O129" s="185"/>
      <c r="P129" s="1"/>
    </row>
    <row r="130" spans="1:16" ht="14.25">
      <c r="A130" s="57">
        <v>1</v>
      </c>
      <c r="B130" s="57" t="s">
        <v>58</v>
      </c>
      <c r="C130" s="57">
        <v>0</v>
      </c>
      <c r="D130" s="57">
        <v>270.2804</v>
      </c>
      <c r="E130" s="57">
        <v>624.665</v>
      </c>
      <c r="F130" s="57">
        <v>624.644</v>
      </c>
      <c r="G130" s="57">
        <v>5.125</v>
      </c>
      <c r="H130" s="194"/>
      <c r="I130" s="180">
        <v>200.0435</v>
      </c>
      <c r="J130" s="180"/>
      <c r="K130" s="180"/>
      <c r="L130" s="185"/>
      <c r="M130" s="185"/>
      <c r="N130" s="185"/>
      <c r="O130" s="185"/>
      <c r="P130" s="1"/>
    </row>
    <row r="131" spans="1:16" ht="14.25">
      <c r="A131" s="57">
        <v>1</v>
      </c>
      <c r="B131" s="57" t="s">
        <v>56</v>
      </c>
      <c r="C131" s="57">
        <v>200.0435</v>
      </c>
      <c r="D131" s="57">
        <v>272.5819</v>
      </c>
      <c r="E131" s="57">
        <v>508.329</v>
      </c>
      <c r="F131" s="57">
        <v>507.643</v>
      </c>
      <c r="G131" s="57">
        <v>26.373</v>
      </c>
      <c r="H131" s="194"/>
      <c r="I131" s="180"/>
      <c r="J131" s="180"/>
      <c r="K131" s="180"/>
      <c r="L131" s="185"/>
      <c r="M131" s="185"/>
      <c r="N131" s="185"/>
      <c r="O131" s="185"/>
      <c r="P131" s="1"/>
    </row>
    <row r="132" spans="1:16" ht="14.25">
      <c r="A132" s="57">
        <v>2</v>
      </c>
      <c r="B132" s="57" t="s">
        <v>56</v>
      </c>
      <c r="C132" s="57">
        <v>200.0435</v>
      </c>
      <c r="D132" s="57">
        <v>272.5819</v>
      </c>
      <c r="E132" s="57">
        <v>508.329</v>
      </c>
      <c r="F132" s="57">
        <v>507.643</v>
      </c>
      <c r="G132" s="57">
        <v>26.372</v>
      </c>
      <c r="H132" s="194"/>
      <c r="I132" s="180">
        <v>200.0432</v>
      </c>
      <c r="J132" s="180">
        <v>200.04325</v>
      </c>
      <c r="K132" s="180"/>
      <c r="L132" s="185">
        <v>507.64099999999996</v>
      </c>
      <c r="M132" s="185"/>
      <c r="N132" s="185">
        <v>26.3595</v>
      </c>
      <c r="O132" s="185"/>
      <c r="P132" s="1"/>
    </row>
    <row r="133" spans="1:16" ht="14.25">
      <c r="A133" s="57">
        <v>2</v>
      </c>
      <c r="B133" s="57" t="s">
        <v>58</v>
      </c>
      <c r="C133" s="57">
        <v>0.0003</v>
      </c>
      <c r="D133" s="57">
        <v>270.2801</v>
      </c>
      <c r="E133" s="57">
        <v>624.665</v>
      </c>
      <c r="F133" s="57">
        <v>624.644</v>
      </c>
      <c r="G133" s="57">
        <v>5.118</v>
      </c>
      <c r="H133" s="194"/>
      <c r="I133" s="180"/>
      <c r="J133" s="180"/>
      <c r="K133" s="180"/>
      <c r="L133" s="185">
        <v>624.644</v>
      </c>
      <c r="M133" s="185"/>
      <c r="N133" s="185">
        <v>5.1045</v>
      </c>
      <c r="O133" s="185"/>
      <c r="P133" s="1"/>
    </row>
    <row r="134" spans="1:16" ht="14.25">
      <c r="A134" s="57">
        <v>2</v>
      </c>
      <c r="B134" s="57" t="s">
        <v>58</v>
      </c>
      <c r="C134" s="57">
        <v>0</v>
      </c>
      <c r="D134" s="57">
        <v>89.3208</v>
      </c>
      <c r="E134" s="57">
        <v>624.665</v>
      </c>
      <c r="F134" s="57">
        <v>624.644</v>
      </c>
      <c r="G134" s="57">
        <v>5.091</v>
      </c>
      <c r="H134" s="194" t="s">
        <v>56</v>
      </c>
      <c r="I134" s="180">
        <v>200.0433</v>
      </c>
      <c r="J134" s="180"/>
      <c r="K134" s="180"/>
      <c r="L134" s="185"/>
      <c r="M134" s="185">
        <v>507.6425</v>
      </c>
      <c r="N134" s="185"/>
      <c r="O134" s="185">
        <v>26.3585</v>
      </c>
      <c r="P134" s="1"/>
    </row>
    <row r="135" spans="1:16" ht="14.25">
      <c r="A135" s="57">
        <v>2</v>
      </c>
      <c r="B135" s="57" t="s">
        <v>56</v>
      </c>
      <c r="C135" s="57">
        <v>200.0433</v>
      </c>
      <c r="D135" s="57">
        <v>87.0152</v>
      </c>
      <c r="E135" s="57">
        <v>508.324</v>
      </c>
      <c r="F135" s="57">
        <v>507.639</v>
      </c>
      <c r="G135" s="57">
        <v>26.347</v>
      </c>
      <c r="H135" s="194" t="s">
        <v>57</v>
      </c>
      <c r="I135" s="180"/>
      <c r="J135" s="180"/>
      <c r="K135" s="180">
        <v>200.043325</v>
      </c>
      <c r="L135" s="185"/>
      <c r="M135" s="185"/>
      <c r="N135" s="185"/>
      <c r="O135" s="185"/>
      <c r="P135" s="1"/>
    </row>
    <row r="136" spans="1:16" ht="14.25">
      <c r="A136" s="57" t="s">
        <v>58</v>
      </c>
      <c r="B136" s="57">
        <v>1.397</v>
      </c>
      <c r="C136" s="57" t="s">
        <v>57</v>
      </c>
      <c r="D136" s="57">
        <v>1.5</v>
      </c>
      <c r="E136" s="57" t="s">
        <v>35</v>
      </c>
      <c r="F136" s="57">
        <v>1.5</v>
      </c>
      <c r="G136" s="57"/>
      <c r="H136" s="194" t="s">
        <v>58</v>
      </c>
      <c r="I136" s="180"/>
      <c r="J136" s="180"/>
      <c r="K136" s="180"/>
      <c r="L136" s="185"/>
      <c r="M136" s="185">
        <v>624.6445</v>
      </c>
      <c r="N136" s="185"/>
      <c r="O136" s="185">
        <v>5.10475</v>
      </c>
      <c r="P136" s="1"/>
    </row>
    <row r="137" spans="1:16" ht="14.25">
      <c r="A137" s="57">
        <v>1</v>
      </c>
      <c r="B137" s="57" t="s">
        <v>57</v>
      </c>
      <c r="C137" s="57">
        <v>331.4955</v>
      </c>
      <c r="D137" s="57">
        <v>90.2742</v>
      </c>
      <c r="E137" s="57">
        <v>624.661</v>
      </c>
      <c r="F137" s="57">
        <v>624.641</v>
      </c>
      <c r="G137" s="57">
        <v>-5.11</v>
      </c>
      <c r="H137" s="194"/>
      <c r="I137" s="180">
        <v>132.4029</v>
      </c>
      <c r="J137" s="180">
        <v>132.4029</v>
      </c>
      <c r="K137" s="180"/>
      <c r="L137" s="185">
        <v>624.642</v>
      </c>
      <c r="M137" s="185"/>
      <c r="N137" s="185">
        <v>-5.088</v>
      </c>
      <c r="O137" s="185"/>
      <c r="P137" s="1"/>
    </row>
    <row r="138" spans="1:16" ht="14.25">
      <c r="A138" s="57">
        <v>1</v>
      </c>
      <c r="B138" s="57" t="s">
        <v>35</v>
      </c>
      <c r="C138" s="57">
        <v>199.0926</v>
      </c>
      <c r="D138" s="57">
        <v>94.4331</v>
      </c>
      <c r="E138" s="57">
        <v>265.745</v>
      </c>
      <c r="F138" s="57">
        <v>264.843</v>
      </c>
      <c r="G138" s="57">
        <v>-21.99</v>
      </c>
      <c r="H138" s="194"/>
      <c r="I138" s="180"/>
      <c r="J138" s="180"/>
      <c r="K138" s="180"/>
      <c r="L138" s="185">
        <v>264.84400000000005</v>
      </c>
      <c r="M138" s="185"/>
      <c r="N138" s="185">
        <v>-21.9805</v>
      </c>
      <c r="O138" s="185"/>
      <c r="P138" s="1"/>
    </row>
    <row r="139" spans="1:16" ht="14.25">
      <c r="A139" s="57">
        <v>1</v>
      </c>
      <c r="B139" s="57" t="s">
        <v>35</v>
      </c>
      <c r="C139" s="57">
        <v>0</v>
      </c>
      <c r="D139" s="57">
        <v>265.1644</v>
      </c>
      <c r="E139" s="57">
        <v>265.745</v>
      </c>
      <c r="F139" s="57">
        <v>264.845</v>
      </c>
      <c r="G139" s="57">
        <v>-21.971</v>
      </c>
      <c r="H139" s="194"/>
      <c r="I139" s="180">
        <v>132.4029</v>
      </c>
      <c r="J139" s="180"/>
      <c r="K139" s="180"/>
      <c r="L139" s="185"/>
      <c r="M139" s="185"/>
      <c r="N139" s="185"/>
      <c r="O139" s="185"/>
      <c r="P139" s="1"/>
    </row>
    <row r="140" spans="1:16" ht="14.25">
      <c r="A140" s="57">
        <v>1</v>
      </c>
      <c r="B140" s="57" t="s">
        <v>57</v>
      </c>
      <c r="C140" s="57">
        <v>132.4029</v>
      </c>
      <c r="D140" s="57">
        <v>269.3232</v>
      </c>
      <c r="E140" s="57">
        <v>624.662</v>
      </c>
      <c r="F140" s="57">
        <v>624.643</v>
      </c>
      <c r="G140" s="57">
        <v>-5.066</v>
      </c>
      <c r="H140" s="194"/>
      <c r="I140" s="180"/>
      <c r="J140" s="180"/>
      <c r="K140" s="180"/>
      <c r="L140" s="185"/>
      <c r="M140" s="185"/>
      <c r="N140" s="185"/>
      <c r="O140" s="185"/>
      <c r="P140" s="1"/>
    </row>
    <row r="141" spans="1:16" ht="14.25">
      <c r="A141" s="57">
        <v>2</v>
      </c>
      <c r="B141" s="57" t="s">
        <v>57</v>
      </c>
      <c r="C141" s="57">
        <v>132.4028</v>
      </c>
      <c r="D141" s="57">
        <v>269.3232</v>
      </c>
      <c r="E141" s="57">
        <v>624.661</v>
      </c>
      <c r="F141" s="57">
        <v>624.642</v>
      </c>
      <c r="G141" s="57">
        <v>-5.069</v>
      </c>
      <c r="H141" s="194"/>
      <c r="I141" s="180">
        <v>132.4026</v>
      </c>
      <c r="J141" s="180">
        <v>132.40279999999998</v>
      </c>
      <c r="K141" s="180"/>
      <c r="L141" s="185">
        <v>624.6415</v>
      </c>
      <c r="M141" s="185"/>
      <c r="N141" s="185">
        <v>-5.0845</v>
      </c>
      <c r="O141" s="185"/>
      <c r="P141" s="1"/>
    </row>
    <row r="142" spans="1:16" ht="14.25">
      <c r="A142" s="57">
        <v>2</v>
      </c>
      <c r="B142" s="57" t="s">
        <v>35</v>
      </c>
      <c r="C142" s="57">
        <v>0.0002</v>
      </c>
      <c r="D142" s="57">
        <v>265.1643</v>
      </c>
      <c r="E142" s="57">
        <v>265.746</v>
      </c>
      <c r="F142" s="57">
        <v>264.845</v>
      </c>
      <c r="G142" s="57">
        <v>-21.972</v>
      </c>
      <c r="H142" s="194"/>
      <c r="I142" s="180"/>
      <c r="J142" s="180"/>
      <c r="K142" s="180"/>
      <c r="L142" s="185">
        <v>264.84400000000005</v>
      </c>
      <c r="M142" s="185"/>
      <c r="N142" s="185">
        <v>-21.9825</v>
      </c>
      <c r="O142" s="185"/>
      <c r="P142" s="1"/>
    </row>
    <row r="143" spans="1:16" ht="14.25">
      <c r="A143" s="57">
        <v>2</v>
      </c>
      <c r="B143" s="57" t="s">
        <v>35</v>
      </c>
      <c r="C143" s="57">
        <v>0</v>
      </c>
      <c r="D143" s="57">
        <v>94.4333</v>
      </c>
      <c r="E143" s="57">
        <v>265.745</v>
      </c>
      <c r="F143" s="57">
        <v>264.843</v>
      </c>
      <c r="G143" s="57">
        <v>-21.993</v>
      </c>
      <c r="H143" s="194" t="s">
        <v>57</v>
      </c>
      <c r="I143" s="180">
        <v>132.403</v>
      </c>
      <c r="J143" s="180"/>
      <c r="K143" s="180"/>
      <c r="L143" s="185"/>
      <c r="M143" s="185">
        <v>624.64175</v>
      </c>
      <c r="N143" s="185"/>
      <c r="O143" s="185">
        <v>-5.08625</v>
      </c>
      <c r="P143" s="1"/>
    </row>
    <row r="144" spans="1:16" ht="14.25">
      <c r="A144" s="57">
        <v>2</v>
      </c>
      <c r="B144" s="57" t="s">
        <v>57</v>
      </c>
      <c r="C144" s="57">
        <v>132.403</v>
      </c>
      <c r="D144" s="57">
        <v>90.2739</v>
      </c>
      <c r="E144" s="57">
        <v>624.661</v>
      </c>
      <c r="F144" s="57">
        <v>624.641</v>
      </c>
      <c r="G144" s="57">
        <v>-5.1</v>
      </c>
      <c r="H144" s="194" t="s">
        <v>58</v>
      </c>
      <c r="I144" s="180"/>
      <c r="J144" s="180"/>
      <c r="K144" s="180">
        <v>132.40284999999997</v>
      </c>
      <c r="L144" s="185"/>
      <c r="M144" s="185"/>
      <c r="N144" s="185"/>
      <c r="O144" s="185"/>
      <c r="P144" s="1"/>
    </row>
    <row r="145" spans="1:16" ht="14.25">
      <c r="A145" s="57" t="s">
        <v>35</v>
      </c>
      <c r="B145" s="57">
        <v>1.47</v>
      </c>
      <c r="C145" s="57" t="s">
        <v>58</v>
      </c>
      <c r="D145" s="57">
        <v>1.5</v>
      </c>
      <c r="E145" s="57" t="s">
        <v>36</v>
      </c>
      <c r="F145" s="57">
        <v>1.5</v>
      </c>
      <c r="G145" s="57"/>
      <c r="H145" s="194" t="s">
        <v>35</v>
      </c>
      <c r="I145" s="180"/>
      <c r="J145" s="180"/>
      <c r="K145" s="180"/>
      <c r="L145" s="185"/>
      <c r="M145" s="185">
        <v>264.84400000000005</v>
      </c>
      <c r="N145" s="185"/>
      <c r="O145" s="185">
        <v>-21.9815</v>
      </c>
      <c r="P145" s="1"/>
    </row>
    <row r="146" spans="1:16" ht="14.25">
      <c r="A146" s="57">
        <v>1</v>
      </c>
      <c r="B146" s="57" t="s">
        <v>58</v>
      </c>
      <c r="C146" s="57">
        <v>277.5148</v>
      </c>
      <c r="D146" s="57">
        <v>274.4511</v>
      </c>
      <c r="E146" s="57">
        <v>265.752</v>
      </c>
      <c r="F146" s="57">
        <v>264.838</v>
      </c>
      <c r="G146" s="57">
        <v>21.995</v>
      </c>
      <c r="H146" s="194"/>
      <c r="I146" s="180">
        <v>175.32329999999996</v>
      </c>
      <c r="J146" s="180">
        <v>175.32369999999997</v>
      </c>
      <c r="K146" s="180"/>
      <c r="L146" s="185">
        <v>264.8385</v>
      </c>
      <c r="M146" s="185"/>
      <c r="N146" s="185">
        <v>21.985</v>
      </c>
      <c r="O146" s="185"/>
      <c r="P146" s="1"/>
    </row>
    <row r="147" spans="1:16" ht="14.25">
      <c r="A147" s="57">
        <v>1</v>
      </c>
      <c r="B147" s="57" t="s">
        <v>36</v>
      </c>
      <c r="C147" s="57">
        <v>102.1915</v>
      </c>
      <c r="D147" s="57">
        <v>276.0643</v>
      </c>
      <c r="E147" s="57">
        <v>624.699</v>
      </c>
      <c r="F147" s="57">
        <v>621.142</v>
      </c>
      <c r="G147" s="57">
        <v>66.509</v>
      </c>
      <c r="H147" s="194"/>
      <c r="I147" s="180"/>
      <c r="J147" s="180"/>
      <c r="K147" s="180"/>
      <c r="L147" s="185">
        <v>621.144</v>
      </c>
      <c r="M147" s="185"/>
      <c r="N147" s="185">
        <v>66.4855</v>
      </c>
      <c r="O147" s="185"/>
      <c r="P147" s="1"/>
    </row>
    <row r="148" spans="1:16" ht="14.25">
      <c r="A148" s="57">
        <v>1</v>
      </c>
      <c r="B148" s="57" t="s">
        <v>36</v>
      </c>
      <c r="C148" s="57">
        <v>0</v>
      </c>
      <c r="D148" s="57">
        <v>83.5332</v>
      </c>
      <c r="E148" s="57">
        <v>624.698</v>
      </c>
      <c r="F148" s="57">
        <v>621.146</v>
      </c>
      <c r="G148" s="57">
        <v>66.462</v>
      </c>
      <c r="H148" s="194"/>
      <c r="I148" s="180">
        <v>175.3241</v>
      </c>
      <c r="J148" s="180"/>
      <c r="K148" s="180"/>
      <c r="L148" s="185"/>
      <c r="M148" s="185"/>
      <c r="N148" s="185"/>
      <c r="O148" s="185"/>
      <c r="P148" s="1"/>
    </row>
    <row r="149" spans="1:16" ht="14.25">
      <c r="A149" s="57">
        <v>1</v>
      </c>
      <c r="B149" s="57" t="s">
        <v>58</v>
      </c>
      <c r="C149" s="57">
        <v>175.3241</v>
      </c>
      <c r="D149" s="57">
        <v>85.1505</v>
      </c>
      <c r="E149" s="57">
        <v>265.752</v>
      </c>
      <c r="F149" s="57">
        <v>264.839</v>
      </c>
      <c r="G149" s="57">
        <v>21.975</v>
      </c>
      <c r="H149" s="194"/>
      <c r="I149" s="180"/>
      <c r="J149" s="180"/>
      <c r="K149" s="180"/>
      <c r="L149" s="185"/>
      <c r="M149" s="185"/>
      <c r="N149" s="185"/>
      <c r="O149" s="185"/>
      <c r="P149" s="1"/>
    </row>
    <row r="150" spans="1:16" ht="14.25">
      <c r="A150" s="57">
        <v>2</v>
      </c>
      <c r="B150" s="57" t="s">
        <v>58</v>
      </c>
      <c r="C150" s="57">
        <v>175.3241</v>
      </c>
      <c r="D150" s="57">
        <v>85.1504</v>
      </c>
      <c r="E150" s="57">
        <v>265.753</v>
      </c>
      <c r="F150" s="57">
        <v>264.839</v>
      </c>
      <c r="G150" s="57">
        <v>21.976</v>
      </c>
      <c r="H150" s="194"/>
      <c r="I150" s="180">
        <v>175.3237</v>
      </c>
      <c r="J150" s="180">
        <v>175.32375</v>
      </c>
      <c r="K150" s="180"/>
      <c r="L150" s="185">
        <v>264.839</v>
      </c>
      <c r="M150" s="185"/>
      <c r="N150" s="185">
        <v>21.9835</v>
      </c>
      <c r="O150" s="185"/>
      <c r="P150" s="1"/>
    </row>
    <row r="151" spans="1:16" ht="14.25">
      <c r="A151" s="57">
        <v>2</v>
      </c>
      <c r="B151" s="57" t="s">
        <v>36</v>
      </c>
      <c r="C151" s="57">
        <v>0.0004</v>
      </c>
      <c r="D151" s="57">
        <v>83.5332</v>
      </c>
      <c r="E151" s="57">
        <v>624.697</v>
      </c>
      <c r="F151" s="57">
        <v>621.145</v>
      </c>
      <c r="G151" s="57">
        <v>66.463</v>
      </c>
      <c r="H151" s="194"/>
      <c r="I151" s="180"/>
      <c r="J151" s="180"/>
      <c r="K151" s="180"/>
      <c r="L151" s="185">
        <v>621.1435</v>
      </c>
      <c r="M151" s="185"/>
      <c r="N151" s="185">
        <v>66.479</v>
      </c>
      <c r="O151" s="185"/>
      <c r="P151" s="1"/>
    </row>
    <row r="152" spans="1:16" ht="14.25">
      <c r="A152" s="57">
        <v>2</v>
      </c>
      <c r="B152" s="57" t="s">
        <v>36</v>
      </c>
      <c r="C152" s="57">
        <v>359.5959</v>
      </c>
      <c r="D152" s="57">
        <v>276.0639</v>
      </c>
      <c r="E152" s="57">
        <v>624.698</v>
      </c>
      <c r="F152" s="57">
        <v>621.142</v>
      </c>
      <c r="G152" s="57">
        <v>66.495</v>
      </c>
      <c r="H152" s="194" t="s">
        <v>58</v>
      </c>
      <c r="I152" s="180">
        <v>175.3238</v>
      </c>
      <c r="J152" s="180"/>
      <c r="K152" s="180"/>
      <c r="L152" s="185"/>
      <c r="M152" s="185">
        <v>264.83875</v>
      </c>
      <c r="N152" s="185"/>
      <c r="O152" s="185">
        <v>21.98425</v>
      </c>
      <c r="P152" s="1"/>
    </row>
    <row r="153" spans="1:16" ht="14.25">
      <c r="A153" s="57">
        <v>2</v>
      </c>
      <c r="B153" s="57" t="s">
        <v>58</v>
      </c>
      <c r="C153" s="57">
        <v>175.3237</v>
      </c>
      <c r="D153" s="57">
        <v>274.4508</v>
      </c>
      <c r="E153" s="57">
        <v>265.753</v>
      </c>
      <c r="F153" s="57">
        <v>264.839</v>
      </c>
      <c r="G153" s="57">
        <v>21.991</v>
      </c>
      <c r="H153" s="194" t="s">
        <v>35</v>
      </c>
      <c r="I153" s="180"/>
      <c r="J153" s="180"/>
      <c r="K153" s="180">
        <v>175.32372499999997</v>
      </c>
      <c r="L153" s="185"/>
      <c r="M153" s="185"/>
      <c r="N153" s="185"/>
      <c r="O153" s="185"/>
      <c r="P153" s="1"/>
    </row>
    <row r="154" spans="1:16" ht="14.25">
      <c r="A154" s="57"/>
      <c r="B154" s="57"/>
      <c r="C154" s="57"/>
      <c r="D154" s="57"/>
      <c r="E154" s="57"/>
      <c r="F154" s="57"/>
      <c r="G154" s="57"/>
      <c r="H154" s="194" t="s">
        <v>36</v>
      </c>
      <c r="I154" s="180"/>
      <c r="J154" s="180"/>
      <c r="K154" s="180"/>
      <c r="L154" s="185"/>
      <c r="M154" s="185">
        <v>621.14375</v>
      </c>
      <c r="N154" s="185"/>
      <c r="O154" s="185">
        <v>66.48225</v>
      </c>
      <c r="P154" s="1"/>
    </row>
    <row r="155" ht="14.25">
      <c r="P155" s="1"/>
    </row>
  </sheetData>
  <sheetProtection/>
  <printOptions/>
  <pageMargins left="1.1416666666666666" right="0.7479166666666667" top="1.1805555555555556" bottom="0.9840277777777777" header="0.9048611111111111" footer="0.5111111111111111"/>
  <pageSetup horizontalDpi="180" verticalDpi="180" orientation="landscape" paperSize="9" scale="70"/>
  <headerFooter scaleWithDoc="0" alignWithMargins="0">
    <oddHeader>&amp;C新深圳站动车运用所基线外业数据处理&amp;R第&amp;P页 共&amp;N页</oddHeader>
    <oddFooter>&amp;L计算:&amp;C复核: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M165"/>
  <sheetViews>
    <sheetView zoomScale="75" zoomScaleNormal="75" workbookViewId="0" topLeftCell="A1">
      <selection activeCell="I20" sqref="I20"/>
    </sheetView>
  </sheetViews>
  <sheetFormatPr defaultColWidth="9.00390625" defaultRowHeight="14.25"/>
  <cols>
    <col min="1" max="1" width="10.125" style="142" customWidth="1"/>
    <col min="2" max="2" width="11.25390625" style="143" customWidth="1"/>
    <col min="3" max="3" width="11.25390625" style="144" customWidth="1"/>
    <col min="4" max="4" width="11.625" style="145" customWidth="1"/>
    <col min="5" max="5" width="14.375" style="146" customWidth="1"/>
    <col min="6" max="6" width="15.00390625" style="146" customWidth="1"/>
    <col min="7" max="8" width="9.00390625" style="147" customWidth="1"/>
    <col min="9" max="9" width="17.375" style="147" customWidth="1"/>
    <col min="10" max="12" width="11.00390625" style="147" bestFit="1" customWidth="1"/>
    <col min="13" max="14" width="13.25390625" style="147" bestFit="1" customWidth="1"/>
    <col min="15" max="16" width="11.00390625" style="147" bestFit="1" customWidth="1"/>
    <col min="17" max="39" width="9.00390625" style="147" customWidth="1"/>
    <col min="40" max="16384" width="9.00390625" style="148" customWidth="1"/>
  </cols>
  <sheetData>
    <row r="1" spans="1:39" ht="41.25" customHeight="1">
      <c r="A1" s="149" t="s">
        <v>59</v>
      </c>
      <c r="B1" s="149"/>
      <c r="C1" s="149"/>
      <c r="D1" s="149"/>
      <c r="E1" s="149"/>
      <c r="F1" s="149"/>
      <c r="AM1" s="148"/>
    </row>
    <row r="2" spans="1:4" ht="14.25">
      <c r="A2" s="170" t="s">
        <v>60</v>
      </c>
      <c r="B2" s="150"/>
      <c r="C2" s="150"/>
      <c r="D2" s="150"/>
    </row>
    <row r="3" ht="6.75" customHeight="1">
      <c r="A3" s="151"/>
    </row>
    <row r="4" spans="1:6" ht="13.5" customHeight="1">
      <c r="A4" s="59" t="s">
        <v>61</v>
      </c>
      <c r="B4" s="152" t="s">
        <v>62</v>
      </c>
      <c r="C4" s="77" t="s">
        <v>63</v>
      </c>
      <c r="D4" s="62" t="s">
        <v>64</v>
      </c>
      <c r="E4" s="40" t="s">
        <v>65</v>
      </c>
      <c r="F4" s="40" t="s">
        <v>66</v>
      </c>
    </row>
    <row r="5" spans="1:6" ht="13.5" customHeight="1">
      <c r="A5" s="59"/>
      <c r="B5" s="152" t="s">
        <v>67</v>
      </c>
      <c r="C5" s="77"/>
      <c r="D5" s="62" t="s">
        <v>68</v>
      </c>
      <c r="E5" s="40"/>
      <c r="F5" s="40"/>
    </row>
    <row r="6" spans="1:4" ht="13.5" customHeight="1">
      <c r="A6" s="59" t="s">
        <v>69</v>
      </c>
      <c r="B6" s="152"/>
      <c r="C6" s="77"/>
      <c r="D6" s="47">
        <v>105.5453</v>
      </c>
    </row>
    <row r="7" spans="1:6" ht="13.5" customHeight="1">
      <c r="A7" s="59" t="s">
        <v>69</v>
      </c>
      <c r="B7" s="171">
        <v>183.2232</v>
      </c>
      <c r="C7" s="172">
        <v>99.582</v>
      </c>
      <c r="D7" s="62">
        <v>102.3216</v>
      </c>
      <c r="E7" s="4">
        <v>635674.89</v>
      </c>
      <c r="F7" s="4">
        <v>112019.946</v>
      </c>
    </row>
    <row r="8" spans="1:39" s="141" customFormat="1" ht="13.5" customHeight="1">
      <c r="A8" s="59" t="s">
        <v>70</v>
      </c>
      <c r="B8" s="173">
        <v>133.191</v>
      </c>
      <c r="C8" s="174">
        <v>182.273</v>
      </c>
      <c r="D8" s="169">
        <v>149.1258</v>
      </c>
      <c r="E8" s="40">
        <v>635772.1013476204</v>
      </c>
      <c r="F8" s="40">
        <v>111998.32763469976</v>
      </c>
      <c r="G8" s="158"/>
      <c r="H8" s="159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</row>
    <row r="9" spans="1:39" s="141" customFormat="1" ht="13.5" customHeight="1">
      <c r="A9" s="59" t="s">
        <v>70</v>
      </c>
      <c r="B9" s="175">
        <v>135.31</v>
      </c>
      <c r="C9" s="176">
        <v>489.419</v>
      </c>
      <c r="D9" s="169">
        <v>193.4156</v>
      </c>
      <c r="E9" s="40">
        <v>635865.3904426125</v>
      </c>
      <c r="F9" s="40">
        <v>111841.73330432759</v>
      </c>
      <c r="G9" s="158"/>
      <c r="H9" s="159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</row>
    <row r="10" spans="1:39" s="141" customFormat="1" ht="13.5" customHeight="1">
      <c r="A10" s="59" t="s">
        <v>69</v>
      </c>
      <c r="B10" s="175">
        <v>177.3615</v>
      </c>
      <c r="C10" s="176">
        <v>430.284</v>
      </c>
      <c r="D10" s="72">
        <v>196.0539</v>
      </c>
      <c r="E10" s="76">
        <v>635749.4890220608</v>
      </c>
      <c r="F10" s="76">
        <v>111366.24361575927</v>
      </c>
      <c r="G10" s="158"/>
      <c r="H10" s="76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</row>
    <row r="11" spans="1:39" s="141" customFormat="1" ht="13.5" customHeight="1">
      <c r="A11" s="59" t="s">
        <v>69</v>
      </c>
      <c r="B11" s="175">
        <v>181.584</v>
      </c>
      <c r="C11" s="176">
        <v>254.42</v>
      </c>
      <c r="D11" s="72">
        <v>194.0656</v>
      </c>
      <c r="E11" s="56">
        <v>635630.2099035892</v>
      </c>
      <c r="F11" s="56">
        <v>110952.83041024812</v>
      </c>
      <c r="G11" s="158"/>
      <c r="H11" s="159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</row>
    <row r="12" spans="1:39" s="141" customFormat="1" ht="14.25" customHeight="1">
      <c r="A12" s="59" t="s">
        <v>69</v>
      </c>
      <c r="B12" s="175">
        <v>185.2649</v>
      </c>
      <c r="C12" s="177">
        <v>315.095</v>
      </c>
      <c r="D12" s="72">
        <v>188.4005</v>
      </c>
      <c r="E12" s="56">
        <v>635568.163088729</v>
      </c>
      <c r="F12" s="56">
        <v>110706.09634789491</v>
      </c>
      <c r="G12" s="158"/>
      <c r="H12" s="159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</row>
    <row r="13" spans="1:39" s="141" customFormat="1" ht="13.5" customHeight="1">
      <c r="A13" s="59" t="s">
        <v>69</v>
      </c>
      <c r="B13" s="178">
        <v>179.5105</v>
      </c>
      <c r="C13" s="179">
        <v>699.995</v>
      </c>
      <c r="D13" s="72">
        <v>188.4857</v>
      </c>
      <c r="E13" s="56">
        <v>635520.6762361639</v>
      </c>
      <c r="F13" s="56">
        <v>110394.60392087622</v>
      </c>
      <c r="G13" s="158"/>
      <c r="H13" s="159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</row>
    <row r="14" spans="1:39" s="141" customFormat="1" ht="13.5" customHeight="1">
      <c r="A14" s="59" t="s">
        <v>69</v>
      </c>
      <c r="B14" s="178">
        <v>179.5951</v>
      </c>
      <c r="C14" s="179">
        <v>299.984</v>
      </c>
      <c r="D14" s="72">
        <v>188.4904</v>
      </c>
      <c r="E14" s="56">
        <v>635413.3955252202</v>
      </c>
      <c r="F14" s="56">
        <v>109702.88702546858</v>
      </c>
      <c r="G14" s="158"/>
      <c r="H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</row>
    <row r="15" spans="1:39" s="141" customFormat="1" ht="13.5" customHeight="1">
      <c r="A15" s="59" t="s">
        <v>69</v>
      </c>
      <c r="B15" s="178">
        <v>180.0102</v>
      </c>
      <c r="C15" s="179">
        <v>339.966</v>
      </c>
      <c r="D15" s="72">
        <v>188.476</v>
      </c>
      <c r="E15" s="56">
        <v>635367.4105097359</v>
      </c>
      <c r="F15" s="56">
        <v>109406.45212440356</v>
      </c>
      <c r="G15" s="158"/>
      <c r="H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</row>
    <row r="16" spans="1:39" s="141" customFormat="1" ht="13.5" customHeight="1">
      <c r="A16" s="59" t="s">
        <v>69</v>
      </c>
      <c r="B16" s="178">
        <v>178.3925</v>
      </c>
      <c r="C16" s="179">
        <v>180.057</v>
      </c>
      <c r="D16" s="72">
        <v>190.0833</v>
      </c>
      <c r="E16" s="56">
        <v>635315.4012486914</v>
      </c>
      <c r="F16" s="56">
        <v>109070.4920257486</v>
      </c>
      <c r="G16" s="158"/>
      <c r="H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</row>
    <row r="17" spans="1:39" s="141" customFormat="1" ht="13.5" customHeight="1">
      <c r="A17" s="59" t="s">
        <v>69</v>
      </c>
      <c r="B17" s="178">
        <v>164.1723</v>
      </c>
      <c r="C17" s="179">
        <v>160.291</v>
      </c>
      <c r="D17" s="72">
        <v>205.5109</v>
      </c>
      <c r="E17" s="56">
        <v>635283.694392442</v>
      </c>
      <c r="F17" s="56">
        <v>108893.25103607158</v>
      </c>
      <c r="G17" s="158"/>
      <c r="H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</row>
    <row r="18" spans="1:39" s="141" customFormat="1" ht="13.5" customHeight="1">
      <c r="A18" s="59" t="s">
        <v>69</v>
      </c>
      <c r="B18" s="178">
        <v>168.2425</v>
      </c>
      <c r="C18" s="179">
        <v>170.212</v>
      </c>
      <c r="D18" s="72">
        <v>217.2642</v>
      </c>
      <c r="E18" s="56">
        <v>635213.8005547307</v>
      </c>
      <c r="F18" s="56">
        <v>108749.00528712831</v>
      </c>
      <c r="G18" s="158"/>
      <c r="H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</row>
    <row r="19" spans="1:39" s="141" customFormat="1" ht="13.5" customHeight="1">
      <c r="A19" s="59" t="s">
        <v>69</v>
      </c>
      <c r="B19" s="178">
        <v>179.0509</v>
      </c>
      <c r="C19" s="179">
        <v>549.99</v>
      </c>
      <c r="D19" s="72">
        <v>218.2131</v>
      </c>
      <c r="E19" s="56">
        <v>635110.3146437148</v>
      </c>
      <c r="F19" s="56">
        <v>108613.87197834383</v>
      </c>
      <c r="G19" s="158"/>
      <c r="H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</row>
    <row r="20" spans="1:39" s="141" customFormat="1" ht="13.5" customHeight="1">
      <c r="A20" s="59" t="s">
        <v>69</v>
      </c>
      <c r="B20" s="178">
        <v>180.0002</v>
      </c>
      <c r="C20" s="179">
        <v>500.015</v>
      </c>
      <c r="D20" s="72">
        <v>218.2127</v>
      </c>
      <c r="E20" s="56">
        <v>634769.0111579599</v>
      </c>
      <c r="F20" s="56">
        <v>108182.61562350015</v>
      </c>
      <c r="G20" s="158"/>
      <c r="H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</row>
    <row r="21" spans="1:39" s="141" customFormat="1" ht="13.5" customHeight="1">
      <c r="A21" s="59" t="s">
        <v>69</v>
      </c>
      <c r="B21" s="180">
        <v>179.2711</v>
      </c>
      <c r="C21" s="176">
        <v>120.138</v>
      </c>
      <c r="D21" s="72">
        <v>218.5414</v>
      </c>
      <c r="E21" s="56">
        <v>634458.7284026353</v>
      </c>
      <c r="F21" s="56">
        <v>107790.53909831517</v>
      </c>
      <c r="G21" s="158"/>
      <c r="H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</row>
    <row r="22" spans="1:39" s="141" customFormat="1" ht="13.5" customHeight="1">
      <c r="A22" s="59" t="s">
        <v>69</v>
      </c>
      <c r="B22" s="180">
        <v>172.5212</v>
      </c>
      <c r="C22" s="176">
        <v>100.335</v>
      </c>
      <c r="D22" s="72">
        <v>226.02</v>
      </c>
      <c r="E22" s="56">
        <v>634383.2822999995</v>
      </c>
      <c r="F22" s="56">
        <v>107697.05051640767</v>
      </c>
      <c r="G22" s="158"/>
      <c r="H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</row>
    <row r="23" spans="1:39" s="141" customFormat="1" ht="13.5" customHeight="1">
      <c r="A23" s="59" t="s">
        <v>69</v>
      </c>
      <c r="B23" s="180">
        <v>167.3846</v>
      </c>
      <c r="C23" s="176">
        <v>160.256</v>
      </c>
      <c r="D23" s="72">
        <v>238.2314</v>
      </c>
      <c r="E23" s="56">
        <v>634311.0692043157</v>
      </c>
      <c r="F23" s="56">
        <v>107627.39655426913</v>
      </c>
      <c r="G23" s="158"/>
      <c r="H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</row>
    <row r="24" spans="1:39" s="141" customFormat="1" ht="13.5" customHeight="1">
      <c r="A24" s="59" t="s">
        <v>69</v>
      </c>
      <c r="B24" s="180">
        <v>165.1647</v>
      </c>
      <c r="C24" s="176">
        <v>170.141</v>
      </c>
      <c r="D24" s="72">
        <v>253.0627</v>
      </c>
      <c r="E24" s="56">
        <v>634174.599114422</v>
      </c>
      <c r="F24" s="56">
        <v>107543.3974691914</v>
      </c>
      <c r="G24" s="158"/>
      <c r="H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</row>
    <row r="25" spans="1:39" s="141" customFormat="1" ht="13.5" customHeight="1">
      <c r="A25" s="59" t="s">
        <v>69</v>
      </c>
      <c r="B25" s="180">
        <v>180.0635</v>
      </c>
      <c r="C25" s="176">
        <v>449.991</v>
      </c>
      <c r="D25" s="72">
        <v>252.595</v>
      </c>
      <c r="E25" s="56">
        <v>634011.8065363885</v>
      </c>
      <c r="F25" s="56">
        <v>107493.96039053761</v>
      </c>
      <c r="G25" s="158"/>
      <c r="H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</row>
    <row r="26" spans="1:39" s="141" customFormat="1" ht="13.5" customHeight="1">
      <c r="A26" s="59" t="s">
        <v>69</v>
      </c>
      <c r="B26" s="180">
        <v>180.0251</v>
      </c>
      <c r="C26" s="176">
        <v>299.836</v>
      </c>
      <c r="D26" s="72">
        <v>252.5656</v>
      </c>
      <c r="E26" s="56">
        <v>633581.5033575336</v>
      </c>
      <c r="F26" s="56">
        <v>107362.37957426638</v>
      </c>
      <c r="G26" s="158"/>
      <c r="H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</row>
    <row r="27" spans="1:39" s="141" customFormat="1" ht="13.5" customHeight="1">
      <c r="A27" s="59" t="s">
        <v>69</v>
      </c>
      <c r="B27" s="180">
        <v>179.5722</v>
      </c>
      <c r="C27" s="176">
        <v>300.005</v>
      </c>
      <c r="D27" s="72">
        <v>252.5932</v>
      </c>
      <c r="E27" s="56">
        <v>633294.8594052125</v>
      </c>
      <c r="F27" s="56">
        <v>107274.4644159421</v>
      </c>
      <c r="G27" s="158"/>
      <c r="H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s="141" customFormat="1" ht="13.5" customHeight="1">
      <c r="A28" s="59" t="s">
        <v>69</v>
      </c>
      <c r="B28" s="180">
        <v>179.414</v>
      </c>
      <c r="C28" s="176">
        <v>300.243</v>
      </c>
      <c r="D28" s="72">
        <v>253.175</v>
      </c>
      <c r="E28" s="56">
        <v>633007.987549889</v>
      </c>
      <c r="F28" s="56">
        <v>107186.71629712018</v>
      </c>
      <c r="G28" s="158"/>
      <c r="H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</row>
    <row r="29" spans="1:39" s="141" customFormat="1" ht="13.5" customHeight="1">
      <c r="A29" s="59" t="s">
        <v>69</v>
      </c>
      <c r="B29" s="180">
        <v>177.4415</v>
      </c>
      <c r="C29" s="176">
        <v>250.088</v>
      </c>
      <c r="D29" s="72">
        <v>255.3333</v>
      </c>
      <c r="E29" s="56">
        <v>632720.4248064009</v>
      </c>
      <c r="F29" s="56">
        <v>107100.42781875002</v>
      </c>
      <c r="G29" s="158"/>
      <c r="H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</row>
    <row r="30" spans="1:39" s="141" customFormat="1" ht="13.5" customHeight="1">
      <c r="A30" s="59" t="s">
        <v>69</v>
      </c>
      <c r="B30" s="180">
        <v>178.0701</v>
      </c>
      <c r="C30" s="176">
        <v>649.921</v>
      </c>
      <c r="D30" s="72">
        <v>257.263</v>
      </c>
      <c r="E30" s="56">
        <v>632478.2487793165</v>
      </c>
      <c r="F30" s="56">
        <v>107038.06343448699</v>
      </c>
      <c r="G30" s="158"/>
      <c r="H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</row>
    <row r="31" spans="1:39" s="141" customFormat="1" ht="13.5" customHeight="1">
      <c r="A31" s="59" t="s">
        <v>69</v>
      </c>
      <c r="B31" s="180">
        <v>177.2524</v>
      </c>
      <c r="C31" s="176">
        <v>340.161</v>
      </c>
      <c r="D31" s="72">
        <v>260.0104</v>
      </c>
      <c r="E31" s="56">
        <v>631843.9049131592</v>
      </c>
      <c r="F31" s="56">
        <v>106896.75481709758</v>
      </c>
      <c r="G31" s="158"/>
      <c r="H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</row>
    <row r="32" spans="1:39" s="141" customFormat="1" ht="13.5" customHeight="1">
      <c r="A32" s="59" t="s">
        <v>69</v>
      </c>
      <c r="B32" s="180">
        <v>173.2132</v>
      </c>
      <c r="C32" s="176">
        <v>360.07</v>
      </c>
      <c r="D32" s="72">
        <v>266.3931</v>
      </c>
      <c r="E32" s="56">
        <v>631508.90813115</v>
      </c>
      <c r="F32" s="56">
        <v>106837.79314217558</v>
      </c>
      <c r="G32" s="158"/>
      <c r="H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</row>
    <row r="33" spans="1:39" s="141" customFormat="1" ht="13.5" customHeight="1">
      <c r="A33" s="59" t="s">
        <v>69</v>
      </c>
      <c r="B33" s="180">
        <v>175.1126</v>
      </c>
      <c r="C33" s="176">
        <v>200.48</v>
      </c>
      <c r="D33" s="72">
        <v>271.2803</v>
      </c>
      <c r="E33" s="56">
        <v>631149.4660872113</v>
      </c>
      <c r="F33" s="56">
        <v>106816.80709652526</v>
      </c>
      <c r="G33" s="158"/>
      <c r="H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s="141" customFormat="1" ht="13.5" customHeight="1">
      <c r="A34" s="59" t="s">
        <v>69</v>
      </c>
      <c r="B34" s="180">
        <v>179.3106</v>
      </c>
      <c r="C34" s="176">
        <v>500.036</v>
      </c>
      <c r="D34" s="72">
        <v>271.5655</v>
      </c>
      <c r="E34" s="56">
        <v>630949.0605938426</v>
      </c>
      <c r="F34" s="56">
        <v>106821.9415110958</v>
      </c>
      <c r="G34" s="158"/>
      <c r="H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</row>
    <row r="35" spans="1:39" s="141" customFormat="1" ht="13.5" customHeight="1">
      <c r="A35" s="59" t="s">
        <v>69</v>
      </c>
      <c r="B35" s="180">
        <v>179.2507</v>
      </c>
      <c r="C35" s="176">
        <v>500.133</v>
      </c>
      <c r="D35" s="72">
        <v>272.3146</v>
      </c>
      <c r="E35" s="56">
        <v>630449.3355399119</v>
      </c>
      <c r="F35" s="56">
        <v>106838.9440269244</v>
      </c>
      <c r="G35" s="158"/>
      <c r="H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</row>
    <row r="36" spans="1:39" s="141" customFormat="1" ht="13.5" customHeight="1">
      <c r="A36" s="59" t="s">
        <v>69</v>
      </c>
      <c r="B36" s="180">
        <v>180.3823</v>
      </c>
      <c r="C36" s="176">
        <v>499.843</v>
      </c>
      <c r="D36" s="72">
        <v>271.5321</v>
      </c>
      <c r="E36" s="56">
        <v>629949.7115690891</v>
      </c>
      <c r="F36" s="56">
        <v>106861.01540382554</v>
      </c>
      <c r="G36" s="158"/>
      <c r="H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</row>
    <row r="37" spans="1:39" s="141" customFormat="1" ht="13.5" customHeight="1">
      <c r="A37" s="59" t="s">
        <v>69</v>
      </c>
      <c r="B37" s="180">
        <v>179.5612</v>
      </c>
      <c r="C37" s="176">
        <v>400.106</v>
      </c>
      <c r="D37" s="72">
        <v>271.5706</v>
      </c>
      <c r="E37" s="56">
        <v>629450.1619924082</v>
      </c>
      <c r="F37" s="56">
        <v>106877.4918180897</v>
      </c>
      <c r="G37" s="158"/>
      <c r="H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</row>
    <row r="38" spans="1:39" s="141" customFormat="1" ht="13.5" customHeight="1">
      <c r="A38" s="59" t="s">
        <v>69</v>
      </c>
      <c r="B38" s="180">
        <v>179.5835</v>
      </c>
      <c r="C38" s="176">
        <v>600.449</v>
      </c>
      <c r="D38" s="72">
        <v>271.5829</v>
      </c>
      <c r="E38" s="56">
        <v>629050.3055384997</v>
      </c>
      <c r="F38" s="56">
        <v>106891.11822823214</v>
      </c>
      <c r="G38" s="158"/>
      <c r="H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</row>
    <row r="39" spans="1:39" s="141" customFormat="1" ht="13.5" customHeight="1">
      <c r="A39" s="59" t="s">
        <v>69</v>
      </c>
      <c r="B39" s="180">
        <v>183.2147</v>
      </c>
      <c r="C39" s="176">
        <v>220.162</v>
      </c>
      <c r="D39" s="72">
        <v>268.3639</v>
      </c>
      <c r="E39" s="56">
        <v>628450.2392889078</v>
      </c>
      <c r="F39" s="56">
        <v>106911.80845009866</v>
      </c>
      <c r="G39" s="158"/>
      <c r="H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</row>
    <row r="40" spans="1:39" s="141" customFormat="1" ht="13.5" customHeight="1">
      <c r="A40" s="59" t="s">
        <v>69</v>
      </c>
      <c r="B40" s="180">
        <v>194.4742</v>
      </c>
      <c r="C40" s="176">
        <v>180.317</v>
      </c>
      <c r="D40" s="72">
        <v>253.4853</v>
      </c>
      <c r="E40" s="56">
        <v>628230.151644471</v>
      </c>
      <c r="F40" s="56">
        <v>106906.47167497396</v>
      </c>
      <c r="G40" s="158"/>
      <c r="H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</row>
    <row r="41" spans="1:39" s="141" customFormat="1" ht="13.5" customHeight="1">
      <c r="A41" s="59" t="s">
        <v>69</v>
      </c>
      <c r="B41" s="180">
        <v>195.3342</v>
      </c>
      <c r="C41" s="176">
        <v>240.205</v>
      </c>
      <c r="D41" s="72">
        <v>238.1506</v>
      </c>
      <c r="E41" s="56">
        <v>628056.9890270378</v>
      </c>
      <c r="F41" s="56">
        <v>106856.21133977032</v>
      </c>
      <c r="G41" s="158"/>
      <c r="H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</row>
    <row r="42" spans="1:39" s="141" customFormat="1" ht="13.5" customHeight="1">
      <c r="A42" s="59" t="s">
        <v>69</v>
      </c>
      <c r="B42" s="61">
        <v>183.5509</v>
      </c>
      <c r="C42" s="176">
        <v>459.987</v>
      </c>
      <c r="D42" s="72">
        <v>234.1954</v>
      </c>
      <c r="E42" s="56">
        <v>627852.7345407347</v>
      </c>
      <c r="F42" s="56">
        <v>106729.8232955014</v>
      </c>
      <c r="G42" s="158"/>
      <c r="H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</row>
    <row r="43" spans="1:39" s="141" customFormat="1" ht="13.5" customHeight="1">
      <c r="A43" s="59" t="s">
        <v>69</v>
      </c>
      <c r="B43" s="61">
        <v>180.0014</v>
      </c>
      <c r="C43" s="176">
        <v>500.041</v>
      </c>
      <c r="D43" s="72">
        <v>234.1938</v>
      </c>
      <c r="E43" s="56">
        <v>627479.0523106941</v>
      </c>
      <c r="F43" s="56">
        <v>106461.61944146422</v>
      </c>
      <c r="G43" s="158"/>
      <c r="H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</row>
    <row r="44" spans="1:39" s="141" customFormat="1" ht="13.5" customHeight="1">
      <c r="A44" s="59" t="s">
        <v>69</v>
      </c>
      <c r="B44" s="61">
        <v>103.3459</v>
      </c>
      <c r="C44" s="181">
        <v>460.445</v>
      </c>
      <c r="D44" s="72">
        <v>310.4448</v>
      </c>
      <c r="E44" s="56">
        <v>627072.8541671914</v>
      </c>
      <c r="F44" s="56">
        <v>106170.02935190512</v>
      </c>
      <c r="G44" s="158"/>
      <c r="H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</row>
    <row r="45" spans="1:39" s="141" customFormat="1" ht="13.5" customHeight="1">
      <c r="A45" s="59" t="s">
        <v>69</v>
      </c>
      <c r="B45" s="61">
        <v>203.1806</v>
      </c>
      <c r="C45" s="181">
        <v>1272.979</v>
      </c>
      <c r="D45" s="72">
        <v>287.2633</v>
      </c>
      <c r="E45" s="56">
        <v>626724.03</v>
      </c>
      <c r="F45" s="56">
        <v>106470.56</v>
      </c>
      <c r="G45" s="158"/>
      <c r="H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</row>
    <row r="46" spans="1:39" s="141" customFormat="1" ht="13.5" customHeight="1">
      <c r="A46" s="59" t="s">
        <v>69</v>
      </c>
      <c r="B46" s="61"/>
      <c r="C46" s="60"/>
      <c r="D46" s="72">
        <v>0</v>
      </c>
      <c r="E46" s="56">
        <v>0</v>
      </c>
      <c r="F46" s="56">
        <v>0</v>
      </c>
      <c r="G46" s="158"/>
      <c r="H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</row>
    <row r="47" spans="1:39" s="141" customFormat="1" ht="13.5" customHeight="1">
      <c r="A47" s="59"/>
      <c r="B47" s="152"/>
      <c r="C47" s="77"/>
      <c r="D47" s="47">
        <v>287.2633</v>
      </c>
      <c r="E47" s="4">
        <v>626724.03</v>
      </c>
      <c r="F47" s="4">
        <v>106470.56</v>
      </c>
      <c r="G47" s="158"/>
      <c r="H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</row>
    <row r="48" spans="1:39" s="141" customFormat="1" ht="13.5" customHeight="1">
      <c r="A48" s="59" t="s">
        <v>71</v>
      </c>
      <c r="B48" s="61"/>
      <c r="C48" s="60"/>
      <c r="D48" s="72"/>
      <c r="E48" s="76"/>
      <c r="F48" s="76"/>
      <c r="G48" s="158"/>
      <c r="H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1:39" s="141" customFormat="1" ht="13.5" customHeight="1">
      <c r="A49" s="182" t="s">
        <v>72</v>
      </c>
      <c r="B49" s="183"/>
      <c r="C49" s="184"/>
      <c r="D49" s="72"/>
      <c r="E49" s="56"/>
      <c r="F49" s="56"/>
      <c r="G49" s="158"/>
      <c r="H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</row>
    <row r="50" spans="1:39" s="141" customFormat="1" ht="13.5" customHeight="1">
      <c r="A50" s="182" t="s">
        <v>73</v>
      </c>
      <c r="B50" s="183"/>
      <c r="C50" s="184"/>
      <c r="D50" s="72"/>
      <c r="E50" s="56"/>
      <c r="F50" s="56"/>
      <c r="G50" s="158"/>
      <c r="H50" s="158"/>
      <c r="I50" s="158"/>
      <c r="J50" s="158"/>
      <c r="K50" s="158"/>
      <c r="L50" s="158"/>
      <c r="M50" s="158"/>
      <c r="N50" s="158"/>
      <c r="O50" s="158"/>
      <c r="P50" s="147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1:39" s="141" customFormat="1" ht="13.5" customHeight="1">
      <c r="A51" s="182"/>
      <c r="B51" s="183"/>
      <c r="C51" s="184"/>
      <c r="D51" s="72"/>
      <c r="E51" s="56"/>
      <c r="F51" s="56"/>
      <c r="G51" s="158"/>
      <c r="H51" s="158"/>
      <c r="I51" s="158"/>
      <c r="J51" s="158"/>
      <c r="K51" s="158"/>
      <c r="L51" s="158"/>
      <c r="M51" s="158"/>
      <c r="N51" s="158"/>
      <c r="O51" s="158"/>
      <c r="P51" s="147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</row>
    <row r="52" spans="1:39" s="141" customFormat="1" ht="13.5" customHeight="1">
      <c r="A52" s="52"/>
      <c r="B52" s="61"/>
      <c r="C52" s="60"/>
      <c r="D52" s="72"/>
      <c r="E52" s="56"/>
      <c r="F52" s="56"/>
      <c r="G52" s="158"/>
      <c r="H52" s="158"/>
      <c r="I52" s="158"/>
      <c r="J52" s="158"/>
      <c r="K52" s="158"/>
      <c r="L52" s="158"/>
      <c r="M52" s="158"/>
      <c r="N52" s="158"/>
      <c r="O52" s="158"/>
      <c r="P52" s="147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</row>
    <row r="53" spans="1:6" ht="15.75">
      <c r="A53" s="52"/>
      <c r="B53" s="61"/>
      <c r="C53" s="60"/>
      <c r="D53" s="72"/>
      <c r="E53" s="56"/>
      <c r="F53" s="56"/>
    </row>
    <row r="54" spans="1:6" ht="15.75">
      <c r="A54" s="52"/>
      <c r="B54" s="61"/>
      <c r="C54" s="60"/>
      <c r="D54" s="72"/>
      <c r="E54" s="56"/>
      <c r="F54" s="56"/>
    </row>
    <row r="55" spans="1:11" ht="15.75">
      <c r="A55" s="52"/>
      <c r="B55" s="61"/>
      <c r="C55" s="60"/>
      <c r="D55" s="72"/>
      <c r="E55" s="56"/>
      <c r="F55" s="56"/>
      <c r="I55" s="59" t="s">
        <v>69</v>
      </c>
      <c r="J55" s="152">
        <v>183.2232</v>
      </c>
      <c r="K55" s="77">
        <v>99.581</v>
      </c>
    </row>
    <row r="56" spans="1:11" ht="15.75">
      <c r="A56" s="52"/>
      <c r="B56" s="61"/>
      <c r="C56" s="60"/>
      <c r="D56" s="72"/>
      <c r="E56" s="56"/>
      <c r="F56" s="56"/>
      <c r="I56" s="59" t="s">
        <v>69</v>
      </c>
      <c r="J56" s="152"/>
      <c r="K56" s="77"/>
    </row>
    <row r="57" spans="1:11" ht="15.75">
      <c r="A57" s="52"/>
      <c r="B57" s="61"/>
      <c r="C57" s="60"/>
      <c r="D57" s="72"/>
      <c r="E57" s="56"/>
      <c r="F57" s="56"/>
      <c r="I57" s="148"/>
      <c r="J57" s="148"/>
      <c r="K57" s="148"/>
    </row>
    <row r="58" spans="1:11" ht="15.75">
      <c r="A58" s="52"/>
      <c r="B58" s="61"/>
      <c r="C58" s="60"/>
      <c r="D58" s="72"/>
      <c r="E58" s="56"/>
      <c r="F58" s="56"/>
      <c r="I58" s="59" t="s">
        <v>69</v>
      </c>
      <c r="J58" s="65">
        <v>183.2229</v>
      </c>
      <c r="K58" s="71">
        <v>99.58</v>
      </c>
    </row>
    <row r="59" spans="1:13" ht="15.75">
      <c r="A59" s="52"/>
      <c r="B59" s="61"/>
      <c r="C59" s="60"/>
      <c r="D59" s="72"/>
      <c r="E59" s="56"/>
      <c r="F59" s="56"/>
      <c r="I59" s="59" t="s">
        <v>69</v>
      </c>
      <c r="J59" s="180">
        <v>133.1917</v>
      </c>
      <c r="K59" s="185">
        <v>182.266</v>
      </c>
      <c r="L59" s="171">
        <v>183.2232</v>
      </c>
      <c r="M59" s="172">
        <v>99.582</v>
      </c>
    </row>
    <row r="60" spans="1:13" ht="15.75">
      <c r="A60" s="52"/>
      <c r="B60" s="61"/>
      <c r="C60" s="60"/>
      <c r="D60" s="72"/>
      <c r="E60" s="56"/>
      <c r="F60" s="56"/>
      <c r="I60" s="59" t="s">
        <v>69</v>
      </c>
      <c r="J60" s="180">
        <v>135.0152</v>
      </c>
      <c r="K60" s="185">
        <v>222.372</v>
      </c>
      <c r="L60" s="173">
        <v>133.191</v>
      </c>
      <c r="M60" s="174">
        <v>182.273</v>
      </c>
    </row>
    <row r="61" spans="1:13" ht="15.75">
      <c r="A61" s="52"/>
      <c r="B61" s="61"/>
      <c r="C61" s="60"/>
      <c r="D61" s="72"/>
      <c r="E61" s="56"/>
      <c r="F61" s="56"/>
      <c r="I61" s="59" t="s">
        <v>69</v>
      </c>
      <c r="J61" s="180">
        <v>179.1828</v>
      </c>
      <c r="K61" s="185">
        <v>496.95</v>
      </c>
      <c r="L61" s="175">
        <v>135.31</v>
      </c>
      <c r="M61" s="176">
        <v>489.419</v>
      </c>
    </row>
    <row r="62" spans="1:13" ht="15.75">
      <c r="A62" s="52"/>
      <c r="B62" s="61"/>
      <c r="C62" s="60"/>
      <c r="D62" s="72"/>
      <c r="E62" s="56"/>
      <c r="F62" s="56"/>
      <c r="I62" s="59" t="s">
        <v>69</v>
      </c>
      <c r="J62" s="180">
        <v>179.3109</v>
      </c>
      <c r="K62" s="185">
        <v>200.193</v>
      </c>
      <c r="L62" s="175">
        <v>177.3615</v>
      </c>
      <c r="M62" s="176">
        <v>430.284</v>
      </c>
    </row>
    <row r="63" spans="1:13" ht="15.75">
      <c r="A63" s="52"/>
      <c r="B63" s="61"/>
      <c r="C63" s="60"/>
      <c r="D63" s="72"/>
      <c r="E63" s="56"/>
      <c r="F63" s="56"/>
      <c r="I63" s="59" t="s">
        <v>69</v>
      </c>
      <c r="J63" s="180">
        <v>182.5215</v>
      </c>
      <c r="K63" s="185">
        <v>378.112</v>
      </c>
      <c r="L63" s="175">
        <v>181.584</v>
      </c>
      <c r="M63" s="176">
        <v>254.42</v>
      </c>
    </row>
    <row r="64" spans="1:13" ht="15.75">
      <c r="A64" s="52"/>
      <c r="B64" s="61"/>
      <c r="C64" s="60"/>
      <c r="D64" s="72"/>
      <c r="E64" s="56"/>
      <c r="F64" s="56"/>
      <c r="I64" s="59" t="s">
        <v>69</v>
      </c>
      <c r="J64" s="180">
        <v>184.0718</v>
      </c>
      <c r="K64" s="185">
        <v>191.052</v>
      </c>
      <c r="L64" s="175">
        <v>185.2649</v>
      </c>
      <c r="M64" s="177">
        <v>315.095</v>
      </c>
    </row>
    <row r="65" spans="1:14" ht="15.75">
      <c r="A65" s="52"/>
      <c r="B65" s="61"/>
      <c r="C65" s="60"/>
      <c r="D65" s="72"/>
      <c r="E65" s="56"/>
      <c r="F65" s="56"/>
      <c r="I65" s="59" t="s">
        <v>69</v>
      </c>
      <c r="J65" s="180">
        <v>179.3234</v>
      </c>
      <c r="K65" s="185">
        <v>699.938</v>
      </c>
      <c r="L65" s="178">
        <v>179.5105</v>
      </c>
      <c r="M65" s="179">
        <v>699.995</v>
      </c>
      <c r="N65" s="190"/>
    </row>
    <row r="66" spans="1:14" ht="15.75">
      <c r="A66" s="52"/>
      <c r="B66" s="61"/>
      <c r="C66" s="60"/>
      <c r="D66" s="72"/>
      <c r="E66" s="56"/>
      <c r="F66" s="56"/>
      <c r="I66" s="59" t="s">
        <v>69</v>
      </c>
      <c r="J66" s="180">
        <v>179.5958</v>
      </c>
      <c r="K66" s="185">
        <v>299.962</v>
      </c>
      <c r="L66" s="178">
        <v>179.5951</v>
      </c>
      <c r="M66" s="179">
        <v>299.984</v>
      </c>
      <c r="N66" s="190"/>
    </row>
    <row r="67" spans="1:14" ht="15.75">
      <c r="A67" s="52"/>
      <c r="B67" s="61"/>
      <c r="C67" s="60"/>
      <c r="D67" s="72"/>
      <c r="E67" s="56"/>
      <c r="F67" s="56"/>
      <c r="I67" s="59" t="s">
        <v>69</v>
      </c>
      <c r="J67" s="180">
        <v>180.0036</v>
      </c>
      <c r="K67" s="185">
        <v>339.971</v>
      </c>
      <c r="L67" s="178">
        <v>180.0102</v>
      </c>
      <c r="M67" s="179">
        <v>339.966</v>
      </c>
      <c r="N67" s="190"/>
    </row>
    <row r="68" spans="1:14" ht="15.75">
      <c r="A68" s="52"/>
      <c r="B68" s="61"/>
      <c r="C68" s="60"/>
      <c r="D68" s="72"/>
      <c r="E68" s="56"/>
      <c r="F68" s="56"/>
      <c r="I68" s="59" t="s">
        <v>69</v>
      </c>
      <c r="J68" s="180">
        <v>178.3918</v>
      </c>
      <c r="K68" s="185">
        <v>180.044</v>
      </c>
      <c r="L68" s="178">
        <v>178.3925</v>
      </c>
      <c r="M68" s="179">
        <v>180.057</v>
      </c>
      <c r="N68" s="190"/>
    </row>
    <row r="69" spans="1:14" ht="15.75">
      <c r="A69" s="52"/>
      <c r="B69" s="61"/>
      <c r="C69" s="60"/>
      <c r="D69" s="72"/>
      <c r="E69" s="56"/>
      <c r="F69" s="56"/>
      <c r="I69" s="59" t="s">
        <v>69</v>
      </c>
      <c r="J69" s="180">
        <v>164.1702</v>
      </c>
      <c r="K69" s="185">
        <v>160.281</v>
      </c>
      <c r="L69" s="178">
        <v>164.1723</v>
      </c>
      <c r="M69" s="179">
        <v>160.291</v>
      </c>
      <c r="N69" s="190"/>
    </row>
    <row r="70" spans="1:14" ht="15.75">
      <c r="A70" s="52"/>
      <c r="B70" s="61"/>
      <c r="C70" s="60"/>
      <c r="D70" s="72"/>
      <c r="E70" s="56"/>
      <c r="F70" s="56"/>
      <c r="I70" s="59" t="s">
        <v>69</v>
      </c>
      <c r="J70" s="180">
        <v>168.2411</v>
      </c>
      <c r="K70" s="185">
        <v>170.199</v>
      </c>
      <c r="L70" s="178">
        <v>168.2425</v>
      </c>
      <c r="M70" s="179">
        <v>170.212</v>
      </c>
      <c r="N70" s="190"/>
    </row>
    <row r="71" spans="1:14" ht="15.75">
      <c r="A71" s="52"/>
      <c r="B71" s="61"/>
      <c r="C71" s="60"/>
      <c r="D71" s="72"/>
      <c r="E71" s="56"/>
      <c r="F71" s="56"/>
      <c r="I71" s="59" t="s">
        <v>69</v>
      </c>
      <c r="J71" s="180">
        <v>179.0502</v>
      </c>
      <c r="K71" s="185">
        <v>549.947</v>
      </c>
      <c r="L71" s="178">
        <v>179.0509</v>
      </c>
      <c r="M71" s="179">
        <v>549.99</v>
      </c>
      <c r="N71" s="190"/>
    </row>
    <row r="72" spans="1:14" ht="15.75">
      <c r="A72" s="52"/>
      <c r="B72" s="61"/>
      <c r="C72" s="60"/>
      <c r="D72" s="72"/>
      <c r="E72" s="56"/>
      <c r="F72" s="56"/>
      <c r="I72" s="59" t="s">
        <v>69</v>
      </c>
      <c r="J72" s="180">
        <v>180.0005</v>
      </c>
      <c r="K72" s="185">
        <v>499.948</v>
      </c>
      <c r="L72" s="178">
        <v>180.0002</v>
      </c>
      <c r="M72" s="179">
        <v>500.015</v>
      </c>
      <c r="N72" s="190"/>
    </row>
    <row r="73" spans="1:14" ht="15.75">
      <c r="A73" s="52"/>
      <c r="B73" s="61"/>
      <c r="C73" s="60"/>
      <c r="D73" s="72"/>
      <c r="E73" s="56"/>
      <c r="F73" s="56"/>
      <c r="I73" s="59" t="s">
        <v>69</v>
      </c>
      <c r="J73" s="180">
        <v>179.2711</v>
      </c>
      <c r="K73" s="185">
        <v>120.128</v>
      </c>
      <c r="L73" s="178">
        <v>179.2713</v>
      </c>
      <c r="M73" s="179">
        <v>120.138</v>
      </c>
      <c r="N73" s="190"/>
    </row>
    <row r="74" spans="1:14" ht="15.75">
      <c r="A74" s="52"/>
      <c r="B74" s="61"/>
      <c r="C74" s="60"/>
      <c r="D74" s="72"/>
      <c r="E74" s="56"/>
      <c r="F74" s="56"/>
      <c r="I74" s="59" t="s">
        <v>69</v>
      </c>
      <c r="J74" s="180">
        <v>172.5212</v>
      </c>
      <c r="K74" s="185">
        <v>100.331</v>
      </c>
      <c r="L74" s="178">
        <v>172.5214</v>
      </c>
      <c r="M74" s="179">
        <v>100.335</v>
      </c>
      <c r="N74" s="190"/>
    </row>
    <row r="75" spans="1:13" ht="15.75">
      <c r="A75" s="52"/>
      <c r="B75" s="61"/>
      <c r="C75" s="60"/>
      <c r="D75" s="72"/>
      <c r="E75" s="56"/>
      <c r="F75" s="56"/>
      <c r="I75" s="59" t="s">
        <v>69</v>
      </c>
      <c r="J75" s="180">
        <v>167.3846</v>
      </c>
      <c r="K75" s="185">
        <v>160.243</v>
      </c>
      <c r="L75" s="175">
        <v>167.3845</v>
      </c>
      <c r="M75" s="176">
        <v>160.256</v>
      </c>
    </row>
    <row r="76" spans="1:13" ht="15.75">
      <c r="A76" s="52"/>
      <c r="B76" s="61"/>
      <c r="C76" s="60"/>
      <c r="D76" s="72"/>
      <c r="E76" s="56"/>
      <c r="F76" s="56"/>
      <c r="I76" s="59" t="s">
        <v>69</v>
      </c>
      <c r="J76" s="180">
        <v>165.1647</v>
      </c>
      <c r="K76" s="185">
        <v>170.129</v>
      </c>
      <c r="L76" s="175">
        <v>165.1701</v>
      </c>
      <c r="M76" s="176">
        <v>170.141</v>
      </c>
    </row>
    <row r="77" spans="1:13" ht="15.75">
      <c r="A77" s="52"/>
      <c r="B77" s="61"/>
      <c r="C77" s="60"/>
      <c r="D77" s="72"/>
      <c r="E77" s="56"/>
      <c r="F77" s="56"/>
      <c r="I77" s="59" t="s">
        <v>69</v>
      </c>
      <c r="J77" s="180">
        <v>180.0635</v>
      </c>
      <c r="K77" s="185">
        <v>449.96</v>
      </c>
      <c r="L77" s="175">
        <v>180.0634</v>
      </c>
      <c r="M77" s="176">
        <v>449.991</v>
      </c>
    </row>
    <row r="78" spans="1:11" ht="15.75">
      <c r="A78" s="52"/>
      <c r="B78" s="61"/>
      <c r="C78" s="60"/>
      <c r="D78" s="72"/>
      <c r="E78" s="56"/>
      <c r="F78" s="56"/>
      <c r="I78" s="59" t="s">
        <v>69</v>
      </c>
      <c r="J78" s="180">
        <v>180.0251</v>
      </c>
      <c r="K78" s="185">
        <v>299.813</v>
      </c>
    </row>
    <row r="79" spans="1:11" ht="15.75">
      <c r="A79" s="52"/>
      <c r="B79" s="61"/>
      <c r="C79" s="60"/>
      <c r="D79" s="72"/>
      <c r="E79" s="56"/>
      <c r="F79" s="56"/>
      <c r="I79" s="59" t="s">
        <v>69</v>
      </c>
      <c r="J79" s="180">
        <v>179.5722</v>
      </c>
      <c r="K79" s="185">
        <v>299.98</v>
      </c>
    </row>
    <row r="80" spans="1:11" ht="15.75">
      <c r="A80" s="52"/>
      <c r="B80" s="61"/>
      <c r="C80" s="60"/>
      <c r="D80" s="72"/>
      <c r="E80" s="56"/>
      <c r="F80" s="56"/>
      <c r="I80" s="59" t="s">
        <v>69</v>
      </c>
      <c r="J80" s="180">
        <v>179.414</v>
      </c>
      <c r="K80" s="185">
        <v>300.218</v>
      </c>
    </row>
    <row r="81" spans="1:11" ht="15.75">
      <c r="A81" s="52"/>
      <c r="B81" s="61"/>
      <c r="C81" s="60"/>
      <c r="D81" s="72"/>
      <c r="E81" s="56"/>
      <c r="F81" s="56"/>
      <c r="I81" s="59" t="s">
        <v>69</v>
      </c>
      <c r="J81" s="180">
        <v>177.4415</v>
      </c>
      <c r="K81" s="185">
        <v>250.068</v>
      </c>
    </row>
    <row r="82" spans="1:11" ht="15.75">
      <c r="A82" s="52"/>
      <c r="B82" s="61"/>
      <c r="C82" s="60"/>
      <c r="D82" s="72"/>
      <c r="E82" s="56"/>
      <c r="F82" s="56"/>
      <c r="I82" s="59" t="s">
        <v>69</v>
      </c>
      <c r="J82" s="180">
        <v>178.0701</v>
      </c>
      <c r="K82" s="185">
        <v>649.87</v>
      </c>
    </row>
    <row r="83" spans="1:11" ht="15.75">
      <c r="A83" s="52"/>
      <c r="B83" s="61"/>
      <c r="C83" s="60"/>
      <c r="D83" s="72"/>
      <c r="E83" s="56"/>
      <c r="F83" s="56"/>
      <c r="I83" s="59" t="s">
        <v>69</v>
      </c>
      <c r="J83" s="180">
        <v>177.2524</v>
      </c>
      <c r="K83" s="185">
        <v>340.134</v>
      </c>
    </row>
    <row r="84" spans="1:11" ht="15.75">
      <c r="A84" s="52"/>
      <c r="B84" s="61"/>
      <c r="C84" s="60"/>
      <c r="D84" s="72"/>
      <c r="E84" s="56"/>
      <c r="F84" s="56"/>
      <c r="I84" s="59" t="s">
        <v>69</v>
      </c>
      <c r="J84" s="180">
        <v>173.2132</v>
      </c>
      <c r="K84" s="185">
        <v>360.041</v>
      </c>
    </row>
    <row r="85" spans="1:11" ht="15.75">
      <c r="A85" s="52"/>
      <c r="B85" s="61"/>
      <c r="C85" s="60"/>
      <c r="D85" s="72"/>
      <c r="E85" s="56"/>
      <c r="F85" s="56"/>
      <c r="I85" s="59" t="s">
        <v>69</v>
      </c>
      <c r="J85" s="180">
        <v>175.1126</v>
      </c>
      <c r="K85" s="185">
        <v>200.463</v>
      </c>
    </row>
    <row r="86" spans="1:11" ht="15.75">
      <c r="A86" s="52"/>
      <c r="B86" s="61"/>
      <c r="C86" s="60"/>
      <c r="D86" s="72"/>
      <c r="E86" s="56"/>
      <c r="F86" s="56"/>
      <c r="I86" s="59" t="s">
        <v>69</v>
      </c>
      <c r="J86" s="180">
        <v>179.3106</v>
      </c>
      <c r="K86" s="185">
        <v>499.994</v>
      </c>
    </row>
    <row r="87" spans="1:11" ht="15.75">
      <c r="A87" s="52"/>
      <c r="B87" s="61"/>
      <c r="C87" s="60"/>
      <c r="D87" s="72"/>
      <c r="E87" s="56"/>
      <c r="F87" s="56"/>
      <c r="I87" s="59" t="s">
        <v>69</v>
      </c>
      <c r="J87" s="180">
        <v>179.2507</v>
      </c>
      <c r="K87" s="185">
        <v>500.096</v>
      </c>
    </row>
    <row r="88" spans="1:11" ht="15.75">
      <c r="A88" s="52"/>
      <c r="B88" s="61"/>
      <c r="C88" s="60"/>
      <c r="D88" s="72"/>
      <c r="E88" s="56"/>
      <c r="F88" s="56"/>
      <c r="I88" s="59" t="s">
        <v>69</v>
      </c>
      <c r="J88" s="180">
        <v>180.3823</v>
      </c>
      <c r="K88" s="185">
        <v>499.802</v>
      </c>
    </row>
    <row r="89" spans="1:11" ht="15.75">
      <c r="A89" s="52"/>
      <c r="B89" s="61"/>
      <c r="C89" s="60"/>
      <c r="D89" s="72"/>
      <c r="E89" s="56"/>
      <c r="F89" s="56"/>
      <c r="I89" s="59" t="s">
        <v>69</v>
      </c>
      <c r="J89" s="180">
        <v>179.5612</v>
      </c>
      <c r="K89" s="185">
        <v>400.074</v>
      </c>
    </row>
    <row r="90" spans="1:11" ht="15.75">
      <c r="A90" s="52"/>
      <c r="B90" s="61"/>
      <c r="C90" s="60"/>
      <c r="D90" s="72"/>
      <c r="E90" s="56"/>
      <c r="F90" s="56"/>
      <c r="I90" s="59" t="s">
        <v>69</v>
      </c>
      <c r="J90" s="180">
        <v>179.5835</v>
      </c>
      <c r="K90" s="185">
        <v>600.402</v>
      </c>
    </row>
    <row r="91" spans="1:11" ht="15.75">
      <c r="A91" s="52"/>
      <c r="B91" s="61"/>
      <c r="C91" s="60"/>
      <c r="D91" s="72"/>
      <c r="E91" s="56"/>
      <c r="F91" s="56"/>
      <c r="I91" s="59" t="s">
        <v>69</v>
      </c>
      <c r="J91" s="180">
        <v>183.2147</v>
      </c>
      <c r="K91" s="185">
        <v>220.144</v>
      </c>
    </row>
    <row r="92" spans="1:11" ht="15.75">
      <c r="A92" s="52"/>
      <c r="B92" s="61"/>
      <c r="C92" s="60"/>
      <c r="D92" s="72"/>
      <c r="E92" s="56"/>
      <c r="F92" s="56"/>
      <c r="I92" s="59" t="s">
        <v>69</v>
      </c>
      <c r="J92" s="180">
        <v>194.4742</v>
      </c>
      <c r="K92" s="185">
        <v>180.299</v>
      </c>
    </row>
    <row r="93" spans="1:11" ht="15.75">
      <c r="A93" s="52"/>
      <c r="B93" s="61"/>
      <c r="C93" s="60"/>
      <c r="D93" s="72"/>
      <c r="E93" s="56"/>
      <c r="F93" s="56"/>
      <c r="I93" s="59" t="s">
        <v>69</v>
      </c>
      <c r="J93" s="180">
        <v>195.3342</v>
      </c>
      <c r="K93" s="185">
        <v>240.186</v>
      </c>
    </row>
    <row r="94" spans="1:11" ht="15.75">
      <c r="A94" s="52"/>
      <c r="B94" s="61"/>
      <c r="C94" s="60"/>
      <c r="D94" s="72"/>
      <c r="E94" s="56"/>
      <c r="F94" s="56"/>
      <c r="I94" s="59" t="s">
        <v>69</v>
      </c>
      <c r="J94" s="61">
        <v>183.5509</v>
      </c>
      <c r="K94" s="60">
        <v>459.95</v>
      </c>
    </row>
    <row r="95" spans="1:11" ht="15.75">
      <c r="A95" s="52"/>
      <c r="B95" s="61"/>
      <c r="C95" s="60"/>
      <c r="D95" s="72"/>
      <c r="E95" s="56"/>
      <c r="F95" s="56"/>
      <c r="I95" s="59" t="s">
        <v>69</v>
      </c>
      <c r="J95" s="61">
        <v>180.0014</v>
      </c>
      <c r="K95" s="60">
        <v>500.001</v>
      </c>
    </row>
    <row r="96" spans="1:11" ht="15.75">
      <c r="A96" s="52"/>
      <c r="B96" s="61"/>
      <c r="C96" s="60"/>
      <c r="D96" s="72"/>
      <c r="E96" s="56"/>
      <c r="F96" s="56"/>
      <c r="I96" s="59" t="s">
        <v>69</v>
      </c>
      <c r="J96" s="61">
        <v>103.3459</v>
      </c>
      <c r="K96" s="60">
        <v>460.446</v>
      </c>
    </row>
    <row r="97" spans="1:11" ht="15.75">
      <c r="A97" s="52"/>
      <c r="B97" s="61"/>
      <c r="C97" s="60"/>
      <c r="D97" s="72"/>
      <c r="E97" s="56"/>
      <c r="F97" s="56"/>
      <c r="I97" s="59" t="s">
        <v>69</v>
      </c>
      <c r="J97" s="61">
        <v>203.1806</v>
      </c>
      <c r="K97" s="60">
        <v>1272.98</v>
      </c>
    </row>
    <row r="98" spans="1:6" ht="15.75">
      <c r="A98" s="52"/>
      <c r="B98" s="61"/>
      <c r="C98" s="60"/>
      <c r="D98" s="72"/>
      <c r="E98" s="56"/>
      <c r="F98" s="56"/>
    </row>
    <row r="99" spans="1:6" ht="15.75">
      <c r="A99" s="52"/>
      <c r="B99" s="61"/>
      <c r="C99" s="60"/>
      <c r="D99" s="72"/>
      <c r="E99" s="56"/>
      <c r="F99" s="56"/>
    </row>
    <row r="100" spans="1:6" ht="15.75">
      <c r="A100" s="52"/>
      <c r="B100" s="61"/>
      <c r="C100" s="60"/>
      <c r="D100" s="72"/>
      <c r="E100" s="56"/>
      <c r="F100" s="56"/>
    </row>
    <row r="101" spans="1:6" ht="15.75">
      <c r="A101" s="52"/>
      <c r="B101" s="61"/>
      <c r="C101" s="60"/>
      <c r="D101" s="72"/>
      <c r="E101" s="56"/>
      <c r="F101" s="56"/>
    </row>
    <row r="102" spans="1:6" ht="15.75">
      <c r="A102" s="52"/>
      <c r="B102" s="61"/>
      <c r="C102" s="60"/>
      <c r="D102" s="72"/>
      <c r="E102" s="56"/>
      <c r="F102" s="56"/>
    </row>
    <row r="103" spans="1:6" ht="15.75">
      <c r="A103" s="52"/>
      <c r="B103" s="61"/>
      <c r="C103" s="60"/>
      <c r="D103" s="72"/>
      <c r="E103" s="56"/>
      <c r="F103" s="56"/>
    </row>
    <row r="104" spans="1:6" ht="15.75">
      <c r="A104" s="52"/>
      <c r="B104" s="61"/>
      <c r="C104" s="60"/>
      <c r="D104" s="72"/>
      <c r="E104" s="56"/>
      <c r="F104" s="56"/>
    </row>
    <row r="105" spans="1:6" ht="15.75">
      <c r="A105" s="52"/>
      <c r="B105" s="61"/>
      <c r="C105" s="60"/>
      <c r="D105" s="72"/>
      <c r="E105" s="56"/>
      <c r="F105" s="56"/>
    </row>
    <row r="106" spans="1:6" ht="15.75">
      <c r="A106" s="52"/>
      <c r="B106" s="61"/>
      <c r="C106" s="60"/>
      <c r="D106" s="72"/>
      <c r="E106" s="56"/>
      <c r="F106" s="56"/>
    </row>
    <row r="107" spans="1:6" ht="15.75">
      <c r="A107" s="52"/>
      <c r="B107" s="61"/>
      <c r="C107" s="60"/>
      <c r="D107" s="72"/>
      <c r="E107" s="56"/>
      <c r="F107" s="56"/>
    </row>
    <row r="108" spans="1:6" ht="15.75">
      <c r="A108" s="52" t="s">
        <v>74</v>
      </c>
      <c r="B108" s="61">
        <v>3.1051</v>
      </c>
      <c r="C108" s="60">
        <v>932.776</v>
      </c>
      <c r="D108" s="72"/>
      <c r="E108" s="56"/>
      <c r="F108" s="56"/>
    </row>
    <row r="109" spans="1:6" ht="15.75">
      <c r="A109" s="52" t="s">
        <v>75</v>
      </c>
      <c r="B109" s="61"/>
      <c r="C109" s="60"/>
      <c r="D109" s="72"/>
      <c r="E109" s="56"/>
      <c r="F109" s="56"/>
    </row>
    <row r="110" spans="1:6" ht="15.75">
      <c r="A110" s="186"/>
      <c r="B110" s="65"/>
      <c r="C110" s="71"/>
      <c r="D110" s="187">
        <v>25.5041</v>
      </c>
      <c r="E110" s="76">
        <v>406054.743</v>
      </c>
      <c r="F110" s="76">
        <v>3085951.914</v>
      </c>
    </row>
    <row r="111" spans="1:6" ht="14.25">
      <c r="A111" s="188"/>
      <c r="B111" s="189"/>
      <c r="C111" s="189"/>
      <c r="D111" s="189"/>
      <c r="E111" s="189"/>
      <c r="F111" s="189"/>
    </row>
    <row r="112" spans="1:6" ht="14.25">
      <c r="A112" s="188"/>
      <c r="B112" s="189"/>
      <c r="C112" s="189"/>
      <c r="D112" s="189"/>
      <c r="E112" s="189"/>
      <c r="F112" s="189"/>
    </row>
    <row r="113" spans="1:6" ht="14.25">
      <c r="A113" s="188"/>
      <c r="B113" s="188"/>
      <c r="C113" s="188"/>
      <c r="D113" s="188"/>
      <c r="E113" s="188"/>
      <c r="F113" s="188"/>
    </row>
    <row r="120" spans="10:14" ht="14.25">
      <c r="J120" s="152"/>
      <c r="K120" s="77"/>
      <c r="L120" s="47">
        <v>105.5453</v>
      </c>
      <c r="M120" s="146"/>
      <c r="N120" s="146"/>
    </row>
    <row r="121" spans="9:14" ht="14.25">
      <c r="I121" s="152">
        <v>183.2232</v>
      </c>
      <c r="J121" s="152">
        <v>183.2232</v>
      </c>
      <c r="K121" s="77">
        <v>99.582</v>
      </c>
      <c r="L121" s="62">
        <v>102.3223</v>
      </c>
      <c r="M121" s="4">
        <v>635674.89</v>
      </c>
      <c r="N121" s="4">
        <v>112019.946</v>
      </c>
    </row>
    <row r="122" spans="9:15" ht="14.25">
      <c r="I122" s="65">
        <v>183.2229</v>
      </c>
      <c r="J122" s="152"/>
      <c r="K122" s="77"/>
      <c r="L122" s="47">
        <v>105.5453</v>
      </c>
      <c r="M122" s="146"/>
      <c r="N122" s="146"/>
      <c r="O122" s="158"/>
    </row>
    <row r="123" spans="9:15" ht="14.25">
      <c r="I123" s="180">
        <v>133.1917</v>
      </c>
      <c r="J123" s="152">
        <v>183.2232</v>
      </c>
      <c r="K123" s="77">
        <v>99.582</v>
      </c>
      <c r="L123" s="62">
        <v>102.3223</v>
      </c>
      <c r="M123" s="4">
        <v>635674.89</v>
      </c>
      <c r="N123" s="4">
        <v>112019.946</v>
      </c>
      <c r="O123" s="77">
        <v>99.581</v>
      </c>
    </row>
    <row r="124" spans="9:15" ht="14.25">
      <c r="I124" s="180">
        <v>135.0152</v>
      </c>
      <c r="J124" s="65">
        <v>133.191</v>
      </c>
      <c r="K124" s="71">
        <v>182.273</v>
      </c>
      <c r="L124" s="169">
        <v>149.1301</v>
      </c>
      <c r="M124" s="40">
        <v>635772.1022130222</v>
      </c>
      <c r="N124" s="40">
        <v>111998.3240887013</v>
      </c>
      <c r="O124" s="71">
        <v>895.138</v>
      </c>
    </row>
    <row r="125" spans="9:16" ht="14.25">
      <c r="I125" s="180">
        <v>179.1828</v>
      </c>
      <c r="J125" s="180">
        <v>135.31</v>
      </c>
      <c r="K125" s="185">
        <v>489.419</v>
      </c>
      <c r="L125" s="72">
        <v>193.4154</v>
      </c>
      <c r="M125" s="76">
        <v>635865.3921437205</v>
      </c>
      <c r="N125" s="76">
        <v>111841.72324418387</v>
      </c>
      <c r="O125" s="185">
        <v>182.266</v>
      </c>
      <c r="P125" s="77">
        <v>99.582</v>
      </c>
    </row>
    <row r="126" spans="9:16" ht="14.25">
      <c r="I126" s="180">
        <v>179.3109</v>
      </c>
      <c r="J126" s="180">
        <v>177.3615</v>
      </c>
      <c r="K126" s="185">
        <v>430.284</v>
      </c>
      <c r="L126" s="72">
        <v>196.0537</v>
      </c>
      <c r="M126" s="56">
        <v>635749.4913657798</v>
      </c>
      <c r="N126" s="56">
        <v>111366.21838565006</v>
      </c>
      <c r="O126" s="185">
        <v>222.372</v>
      </c>
      <c r="P126" s="71">
        <v>182.273</v>
      </c>
    </row>
    <row r="127" spans="9:16" ht="14.25">
      <c r="I127" s="180">
        <v>182.5215</v>
      </c>
      <c r="J127" s="180">
        <v>181.584</v>
      </c>
      <c r="K127" s="185">
        <v>254.42</v>
      </c>
      <c r="L127" s="72">
        <v>194.0656</v>
      </c>
      <c r="M127" s="56">
        <v>635630.2117195925</v>
      </c>
      <c r="N127" s="56">
        <v>110952.79231199509</v>
      </c>
      <c r="O127" s="185">
        <v>496.95</v>
      </c>
      <c r="P127" s="185">
        <v>489.419</v>
      </c>
    </row>
    <row r="128" spans="9:16" ht="14.25">
      <c r="I128" s="180">
        <v>184.0718</v>
      </c>
      <c r="J128" s="180">
        <v>185.2649</v>
      </c>
      <c r="K128" s="185">
        <v>315.095</v>
      </c>
      <c r="L128" s="72">
        <v>188.4005</v>
      </c>
      <c r="M128" s="56">
        <v>635568.163892875</v>
      </c>
      <c r="N128" s="56">
        <v>110706.05071786606</v>
      </c>
      <c r="O128" s="185">
        <v>200.193</v>
      </c>
      <c r="P128" s="185">
        <v>430.284</v>
      </c>
    </row>
    <row r="129" spans="9:16" ht="14.25">
      <c r="I129" s="180">
        <v>179.3234</v>
      </c>
      <c r="J129" s="180">
        <v>179.5105</v>
      </c>
      <c r="K129" s="185">
        <v>699.995</v>
      </c>
      <c r="L129" s="72">
        <v>188.4858</v>
      </c>
      <c r="M129" s="56">
        <v>635520.6748543506</v>
      </c>
      <c r="N129" s="56">
        <v>110394.54869135086</v>
      </c>
      <c r="O129" s="185">
        <v>378.112</v>
      </c>
      <c r="P129" s="185">
        <v>254.42</v>
      </c>
    </row>
    <row r="130" spans="9:16" ht="14.25">
      <c r="I130" s="180">
        <v>179.5958</v>
      </c>
      <c r="J130" s="180">
        <v>179.5951</v>
      </c>
      <c r="K130" s="191">
        <v>299.984</v>
      </c>
      <c r="L130" s="72">
        <v>188.4906</v>
      </c>
      <c r="M130" s="56">
        <v>635413.3873999855</v>
      </c>
      <c r="N130" s="56">
        <v>109702.81079314838</v>
      </c>
      <c r="O130" s="185">
        <v>191.052</v>
      </c>
      <c r="P130" s="185">
        <v>315.095</v>
      </c>
    </row>
    <row r="131" spans="9:16" ht="14.25">
      <c r="I131" s="180">
        <v>180.0036</v>
      </c>
      <c r="J131" s="180">
        <v>180.0102</v>
      </c>
      <c r="K131" s="191">
        <v>339.996</v>
      </c>
      <c r="L131" s="72">
        <v>188.4802</v>
      </c>
      <c r="M131" s="56">
        <v>635367.3986839202</v>
      </c>
      <c r="N131" s="56">
        <v>109406.36701730138</v>
      </c>
      <c r="O131" s="185">
        <v>699.938</v>
      </c>
      <c r="P131" s="185">
        <v>699.995</v>
      </c>
    </row>
    <row r="132" spans="9:16" ht="14.25">
      <c r="I132" s="180">
        <v>178.3918</v>
      </c>
      <c r="J132" s="180">
        <v>178.3925</v>
      </c>
      <c r="K132" s="191">
        <v>180.057</v>
      </c>
      <c r="L132" s="72">
        <v>190.0835</v>
      </c>
      <c r="M132" s="56">
        <v>635315.3797199611</v>
      </c>
      <c r="N132" s="56">
        <v>109070.36735366125</v>
      </c>
      <c r="O132" s="185">
        <v>299.962</v>
      </c>
      <c r="P132" s="185">
        <v>299.984</v>
      </c>
    </row>
    <row r="133" spans="9:16" ht="14.25">
      <c r="I133" s="180">
        <v>164.1702</v>
      </c>
      <c r="J133" s="180">
        <v>164.1723</v>
      </c>
      <c r="K133" s="191">
        <v>160.291</v>
      </c>
      <c r="L133" s="72">
        <v>205.511</v>
      </c>
      <c r="M133" s="56">
        <v>635283.6696880915</v>
      </c>
      <c r="N133" s="56">
        <v>108893.12130046461</v>
      </c>
      <c r="O133" s="185">
        <v>339.971</v>
      </c>
      <c r="P133" s="185">
        <v>339.996</v>
      </c>
    </row>
    <row r="134" spans="9:16" ht="14.25">
      <c r="I134" s="180">
        <v>168.2411</v>
      </c>
      <c r="J134" s="180">
        <v>168.2425</v>
      </c>
      <c r="K134" s="191">
        <v>170.212</v>
      </c>
      <c r="L134" s="72">
        <v>217.2644</v>
      </c>
      <c r="M134" s="56">
        <v>635213.7729991504</v>
      </c>
      <c r="N134" s="56">
        <v>108748.87237457685</v>
      </c>
      <c r="O134" s="185">
        <v>180.044</v>
      </c>
      <c r="P134" s="185">
        <v>180.057</v>
      </c>
    </row>
    <row r="135" spans="9:16" ht="14.25">
      <c r="I135" s="180">
        <v>179.0502</v>
      </c>
      <c r="J135" s="180">
        <v>179.0509</v>
      </c>
      <c r="K135" s="185">
        <v>549.99</v>
      </c>
      <c r="L135" s="72">
        <v>218.2133</v>
      </c>
      <c r="M135" s="56">
        <v>635110.2842335958</v>
      </c>
      <c r="N135" s="56">
        <v>108613.73685567777</v>
      </c>
      <c r="O135" s="185">
        <v>160.281</v>
      </c>
      <c r="P135" s="185">
        <v>160.291</v>
      </c>
    </row>
    <row r="136" spans="9:16" ht="14.25">
      <c r="I136" s="180">
        <v>180.0005</v>
      </c>
      <c r="J136" s="180">
        <v>180.0002</v>
      </c>
      <c r="K136" s="185">
        <v>500.015</v>
      </c>
      <c r="L136" s="72">
        <v>218.2129</v>
      </c>
      <c r="M136" s="56">
        <v>634768.970521644</v>
      </c>
      <c r="N136" s="56">
        <v>108182.47452009057</v>
      </c>
      <c r="O136" s="185">
        <v>170.199</v>
      </c>
      <c r="P136" s="185">
        <v>170.212</v>
      </c>
    </row>
    <row r="137" spans="9:16" ht="14.25">
      <c r="I137" s="180">
        <v>179.2711</v>
      </c>
      <c r="J137" s="180">
        <v>179.2713</v>
      </c>
      <c r="K137" s="185">
        <v>120.138</v>
      </c>
      <c r="L137" s="72">
        <v>218.5415</v>
      </c>
      <c r="M137" s="56">
        <v>634458.6773968564</v>
      </c>
      <c r="N137" s="56">
        <v>107790.39340599153</v>
      </c>
      <c r="O137" s="185">
        <v>549.947</v>
      </c>
      <c r="P137" s="185">
        <v>549.99</v>
      </c>
    </row>
    <row r="138" spans="9:16" ht="14.25">
      <c r="I138" s="180">
        <v>172.5212</v>
      </c>
      <c r="J138" s="180">
        <v>172.5214</v>
      </c>
      <c r="K138" s="185">
        <v>100.335</v>
      </c>
      <c r="L138" s="72">
        <v>226.0159</v>
      </c>
      <c r="M138" s="56">
        <v>634383.2294809452</v>
      </c>
      <c r="N138" s="56">
        <v>107696.90323050036</v>
      </c>
      <c r="O138" s="185">
        <v>499.948</v>
      </c>
      <c r="P138" s="185">
        <v>500.015</v>
      </c>
    </row>
    <row r="139" spans="9:16" ht="14.25">
      <c r="I139" s="180">
        <v>167.3846</v>
      </c>
      <c r="J139" s="180">
        <v>167.3845</v>
      </c>
      <c r="K139" s="185">
        <v>160.256</v>
      </c>
      <c r="L139" s="72">
        <v>238.2314</v>
      </c>
      <c r="M139" s="56">
        <v>634311.0156196692</v>
      </c>
      <c r="N139" s="56">
        <v>107627.24772300564</v>
      </c>
      <c r="O139" s="185">
        <v>120.128</v>
      </c>
      <c r="P139" s="185">
        <v>120.138</v>
      </c>
    </row>
    <row r="140" spans="9:16" ht="14.25">
      <c r="I140" s="180">
        <v>165.1647</v>
      </c>
      <c r="J140" s="180">
        <v>165.1701</v>
      </c>
      <c r="K140" s="185">
        <v>170.141</v>
      </c>
      <c r="L140" s="72">
        <v>253.0613</v>
      </c>
      <c r="M140" s="56">
        <v>634174.5443340461</v>
      </c>
      <c r="N140" s="56">
        <v>107543.24771943237</v>
      </c>
      <c r="O140" s="185">
        <v>100.331</v>
      </c>
      <c r="P140" s="185">
        <v>100.335</v>
      </c>
    </row>
    <row r="141" spans="9:16" ht="14.25">
      <c r="I141" s="180">
        <v>180.0635</v>
      </c>
      <c r="J141" s="180">
        <v>180.0634</v>
      </c>
      <c r="K141" s="185">
        <v>449.991</v>
      </c>
      <c r="L141" s="72">
        <v>252.5937</v>
      </c>
      <c r="M141" s="56">
        <v>634011.7549766034</v>
      </c>
      <c r="N141" s="56">
        <v>107493.7996329854</v>
      </c>
      <c r="O141" s="185">
        <v>160.243</v>
      </c>
      <c r="P141" s="185">
        <v>160.256</v>
      </c>
    </row>
    <row r="142" spans="9:16" ht="14.25">
      <c r="I142" s="180">
        <v>180.0251</v>
      </c>
      <c r="J142" s="180">
        <v>180.0251</v>
      </c>
      <c r="K142" s="185">
        <v>299.836</v>
      </c>
      <c r="L142" s="72">
        <v>252.5644</v>
      </c>
      <c r="M142" s="56">
        <v>633581.4593452341</v>
      </c>
      <c r="N142" s="56">
        <v>107362.19297465518</v>
      </c>
      <c r="O142" s="185">
        <v>170.129</v>
      </c>
      <c r="P142" s="185">
        <v>170.141</v>
      </c>
    </row>
    <row r="143" spans="9:16" ht="14.25">
      <c r="I143" s="180">
        <v>179.5722</v>
      </c>
      <c r="J143" s="180">
        <v>179.5717</v>
      </c>
      <c r="K143" s="185">
        <v>300.005</v>
      </c>
      <c r="L143" s="72">
        <v>252.5926</v>
      </c>
      <c r="M143" s="56">
        <v>633294.8201876291</v>
      </c>
      <c r="N143" s="56">
        <v>107274.261383211</v>
      </c>
      <c r="O143" s="185">
        <v>449.96</v>
      </c>
      <c r="P143" s="185">
        <v>449.991</v>
      </c>
    </row>
    <row r="144" spans="9:16" ht="14.25">
      <c r="I144" s="180">
        <v>179.414</v>
      </c>
      <c r="J144" s="180">
        <v>179.4136</v>
      </c>
      <c r="K144" s="185">
        <v>300.243</v>
      </c>
      <c r="L144" s="72">
        <v>253.1748</v>
      </c>
      <c r="M144" s="56">
        <v>633007.9507576034</v>
      </c>
      <c r="N144" s="56">
        <v>107186.50455934179</v>
      </c>
      <c r="O144" s="185">
        <v>299.813</v>
      </c>
      <c r="P144" s="185">
        <v>299.836</v>
      </c>
    </row>
    <row r="145" spans="9:16" ht="14.25">
      <c r="I145" s="180">
        <v>177.4415</v>
      </c>
      <c r="J145" s="180">
        <v>177.4404</v>
      </c>
      <c r="K145" s="185">
        <v>250.088</v>
      </c>
      <c r="L145" s="72">
        <v>255.3343</v>
      </c>
      <c r="M145" s="56">
        <v>632720.3885383335</v>
      </c>
      <c r="N145" s="56">
        <v>107100.21373425284</v>
      </c>
      <c r="O145" s="185">
        <v>299.98</v>
      </c>
      <c r="P145" s="185">
        <v>300.005</v>
      </c>
    </row>
    <row r="146" spans="9:16" ht="14.25">
      <c r="I146" s="180">
        <v>178.0701</v>
      </c>
      <c r="J146" s="180">
        <v>178.07</v>
      </c>
      <c r="K146" s="185">
        <v>649.921</v>
      </c>
      <c r="L146" s="72">
        <v>257.2641</v>
      </c>
      <c r="M146" s="56">
        <v>632478.2097015824</v>
      </c>
      <c r="N146" s="56">
        <v>107037.86104303823</v>
      </c>
      <c r="O146" s="185">
        <v>300.218</v>
      </c>
      <c r="P146" s="185">
        <v>300.243</v>
      </c>
    </row>
    <row r="147" spans="9:16" ht="14.25">
      <c r="I147" s="180">
        <v>177.2524</v>
      </c>
      <c r="J147" s="180">
        <v>177.2525</v>
      </c>
      <c r="K147" s="185">
        <v>340.161</v>
      </c>
      <c r="L147" s="72">
        <v>260.0115</v>
      </c>
      <c r="M147" s="56">
        <v>631843.8591712045</v>
      </c>
      <c r="N147" s="56">
        <v>106896.58803381438</v>
      </c>
      <c r="O147" s="185">
        <v>250.068</v>
      </c>
      <c r="P147" s="185">
        <v>250.088</v>
      </c>
    </row>
    <row r="148" spans="9:16" ht="14.25">
      <c r="I148" s="180">
        <v>173.2132</v>
      </c>
      <c r="J148" s="180">
        <v>173.2124</v>
      </c>
      <c r="K148" s="185">
        <v>360.07</v>
      </c>
      <c r="L148" s="72">
        <v>266.3951</v>
      </c>
      <c r="M148" s="56">
        <v>631508.8603737153</v>
      </c>
      <c r="N148" s="56">
        <v>106837.64455635117</v>
      </c>
      <c r="O148" s="185">
        <v>649.87</v>
      </c>
      <c r="P148" s="185">
        <v>649.921</v>
      </c>
    </row>
    <row r="149" spans="9:16" ht="14.25">
      <c r="I149" s="180">
        <v>175.1126</v>
      </c>
      <c r="J149" s="180">
        <v>175.1128</v>
      </c>
      <c r="K149" s="185">
        <v>200.48</v>
      </c>
      <c r="L149" s="72">
        <v>271.2822</v>
      </c>
      <c r="M149" s="56">
        <v>631149.4189623033</v>
      </c>
      <c r="N149" s="56">
        <v>106816.69312247117</v>
      </c>
      <c r="O149" s="185">
        <v>340.134</v>
      </c>
      <c r="P149" s="185">
        <v>340.161</v>
      </c>
    </row>
    <row r="150" spans="9:16" ht="14.25">
      <c r="I150" s="180">
        <v>179.3106</v>
      </c>
      <c r="J150" s="180">
        <v>179.3105</v>
      </c>
      <c r="K150" s="185">
        <v>500.036</v>
      </c>
      <c r="L150" s="72">
        <v>271.5715</v>
      </c>
      <c r="M150" s="56">
        <v>630949.0159596311</v>
      </c>
      <c r="N150" s="56">
        <v>106821.84544846894</v>
      </c>
      <c r="O150" s="185">
        <v>360.041</v>
      </c>
      <c r="P150" s="185">
        <v>360.07</v>
      </c>
    </row>
    <row r="151" spans="9:16" ht="14.25">
      <c r="I151" s="180">
        <v>179.2507</v>
      </c>
      <c r="J151" s="180">
        <v>179.2506</v>
      </c>
      <c r="K151" s="185">
        <v>500.133</v>
      </c>
      <c r="L151" s="72">
        <v>272.3208</v>
      </c>
      <c r="M151" s="56">
        <v>630449.2977606667</v>
      </c>
      <c r="N151" s="56">
        <v>106838.89641309161</v>
      </c>
      <c r="O151" s="185">
        <v>200.463</v>
      </c>
      <c r="P151" s="185">
        <v>200.48</v>
      </c>
    </row>
    <row r="152" spans="9:16" ht="14.25">
      <c r="I152" s="180">
        <v>180.3823</v>
      </c>
      <c r="J152" s="180">
        <v>180.3831</v>
      </c>
      <c r="K152" s="185">
        <v>499.843</v>
      </c>
      <c r="L152" s="72">
        <v>271.5335</v>
      </c>
      <c r="M152" s="56">
        <v>629949.6814720352</v>
      </c>
      <c r="N152" s="56">
        <v>106861.02001120208</v>
      </c>
      <c r="O152" s="185">
        <v>499.994</v>
      </c>
      <c r="P152" s="185">
        <v>500.036</v>
      </c>
    </row>
    <row r="153" spans="9:16" ht="14.25">
      <c r="I153" s="180">
        <v>179.5612</v>
      </c>
      <c r="J153" s="180">
        <v>179.5612</v>
      </c>
      <c r="K153" s="185">
        <v>400.106</v>
      </c>
      <c r="L153" s="72">
        <v>271.5721</v>
      </c>
      <c r="M153" s="56">
        <v>629450.1382095745</v>
      </c>
      <c r="N153" s="56">
        <v>106877.53063644697</v>
      </c>
      <c r="O153" s="185">
        <v>500.096</v>
      </c>
      <c r="P153" s="185">
        <v>500.133</v>
      </c>
    </row>
    <row r="154" spans="9:16" ht="14.25">
      <c r="I154" s="180">
        <v>179.5835</v>
      </c>
      <c r="J154" s="180">
        <v>179.59</v>
      </c>
      <c r="K154" s="185">
        <v>600.449</v>
      </c>
      <c r="L154" s="72">
        <v>271.5819</v>
      </c>
      <c r="M154" s="56">
        <v>629050.2868917343</v>
      </c>
      <c r="N154" s="56">
        <v>106891.18552332504</v>
      </c>
      <c r="O154" s="185">
        <v>499.802</v>
      </c>
      <c r="P154" s="185">
        <v>499.843</v>
      </c>
    </row>
    <row r="155" spans="9:16" ht="14.25">
      <c r="I155" s="180">
        <v>183.2147</v>
      </c>
      <c r="J155" s="180">
        <v>183.214</v>
      </c>
      <c r="K155" s="185">
        <v>220.162</v>
      </c>
      <c r="L155" s="72">
        <v>268.3637</v>
      </c>
      <c r="M155" s="56">
        <v>628450.2259210774</v>
      </c>
      <c r="N155" s="56">
        <v>106911.84738807839</v>
      </c>
      <c r="O155" s="185">
        <v>400.074</v>
      </c>
      <c r="P155" s="185">
        <v>400.106</v>
      </c>
    </row>
    <row r="156" spans="9:16" ht="14.25">
      <c r="I156" s="180">
        <v>194.4742</v>
      </c>
      <c r="J156" s="180">
        <v>194.4742</v>
      </c>
      <c r="K156" s="185">
        <v>180.317</v>
      </c>
      <c r="L156" s="72">
        <v>253.4851</v>
      </c>
      <c r="M156" s="56">
        <v>628230.1402012545</v>
      </c>
      <c r="N156" s="56">
        <v>106906.50828589305</v>
      </c>
      <c r="O156" s="185">
        <v>600.402</v>
      </c>
      <c r="P156" s="185">
        <v>600.449</v>
      </c>
    </row>
    <row r="157" spans="9:16" ht="14.25">
      <c r="I157" s="180">
        <v>195.3342</v>
      </c>
      <c r="J157" s="180">
        <v>195.3342</v>
      </c>
      <c r="K157" s="185">
        <v>240.205</v>
      </c>
      <c r="L157" s="72">
        <v>238.1505</v>
      </c>
      <c r="M157" s="56">
        <v>628056.9779958482</v>
      </c>
      <c r="N157" s="56">
        <v>106856.24635966666</v>
      </c>
      <c r="O157" s="185">
        <v>220.144</v>
      </c>
      <c r="P157" s="185">
        <v>220.162</v>
      </c>
    </row>
    <row r="158" spans="9:16" ht="14.25">
      <c r="I158" s="61">
        <v>183.5509</v>
      </c>
      <c r="J158" s="180">
        <v>183.5515</v>
      </c>
      <c r="K158" s="185">
        <v>459.987</v>
      </c>
      <c r="L158" s="72">
        <v>234.1948</v>
      </c>
      <c r="M158" s="56">
        <v>627852.7222203057</v>
      </c>
      <c r="N158" s="56">
        <v>106729.85609118761</v>
      </c>
      <c r="O158" s="185">
        <v>180.299</v>
      </c>
      <c r="P158" s="185">
        <v>180.317</v>
      </c>
    </row>
    <row r="159" spans="9:16" ht="14.25">
      <c r="I159" s="61">
        <v>180.0014</v>
      </c>
      <c r="J159" s="180">
        <v>180.0011</v>
      </c>
      <c r="K159" s="185">
        <v>500.041</v>
      </c>
      <c r="L159" s="72">
        <v>234.1935</v>
      </c>
      <c r="M159" s="56">
        <v>627479.0438607258</v>
      </c>
      <c r="N159" s="56">
        <v>106461.63764300723</v>
      </c>
      <c r="O159" s="185">
        <v>240.186</v>
      </c>
      <c r="P159" s="185">
        <v>240.205</v>
      </c>
    </row>
    <row r="160" spans="9:16" ht="14.25">
      <c r="I160" s="61">
        <v>103.3459</v>
      </c>
      <c r="J160" s="61">
        <v>103.35</v>
      </c>
      <c r="K160" s="60">
        <v>460.445</v>
      </c>
      <c r="L160" s="72">
        <v>310.4447</v>
      </c>
      <c r="M160" s="56">
        <v>627072.8448862282</v>
      </c>
      <c r="N160" s="56">
        <v>106170.03870769683</v>
      </c>
      <c r="O160" s="60">
        <v>459.95</v>
      </c>
      <c r="P160" s="185">
        <v>459.987</v>
      </c>
    </row>
    <row r="161" spans="9:16" ht="14.25">
      <c r="I161" s="61">
        <v>203.1806</v>
      </c>
      <c r="J161" s="61">
        <v>203.181</v>
      </c>
      <c r="K161" s="60">
        <v>1272.979</v>
      </c>
      <c r="L161" s="72">
        <v>287.2633</v>
      </c>
      <c r="M161" s="56">
        <v>626724.03</v>
      </c>
      <c r="N161" s="56">
        <v>106470.56</v>
      </c>
      <c r="O161" s="60">
        <v>500.001</v>
      </c>
      <c r="P161" s="185">
        <v>500.041</v>
      </c>
    </row>
    <row r="162" spans="9:16" ht="14.25">
      <c r="I162" s="141"/>
      <c r="J162" s="61"/>
      <c r="K162" s="60"/>
      <c r="L162" s="72"/>
      <c r="M162" s="56"/>
      <c r="N162" s="56"/>
      <c r="O162" s="60">
        <v>460.446</v>
      </c>
      <c r="P162" s="60">
        <v>460.445</v>
      </c>
    </row>
    <row r="163" spans="9:16" ht="14.25">
      <c r="I163" s="141"/>
      <c r="J163" s="61"/>
      <c r="K163" s="60"/>
      <c r="L163" s="72"/>
      <c r="M163" s="56"/>
      <c r="N163" s="56"/>
      <c r="O163" s="60">
        <v>1272.98</v>
      </c>
      <c r="P163" s="60">
        <v>1272.979</v>
      </c>
    </row>
    <row r="164" spans="9:15" ht="14.25">
      <c r="I164" s="158"/>
      <c r="J164" s="61"/>
      <c r="K164" s="60"/>
      <c r="L164" s="72">
        <v>0</v>
      </c>
      <c r="M164" s="56">
        <v>0</v>
      </c>
      <c r="N164" s="56">
        <v>0</v>
      </c>
      <c r="O164" s="158"/>
    </row>
    <row r="165" spans="9:15" ht="14.25">
      <c r="I165" s="158"/>
      <c r="J165" s="61"/>
      <c r="K165" s="60"/>
      <c r="L165" s="47">
        <v>287.2633</v>
      </c>
      <c r="M165" s="4">
        <v>626724.03</v>
      </c>
      <c r="N165" s="4">
        <v>106470.56</v>
      </c>
      <c r="O165" s="158"/>
    </row>
  </sheetData>
  <sheetProtection/>
  <mergeCells count="9">
    <mergeCell ref="A1:F1"/>
    <mergeCell ref="A2:D2"/>
    <mergeCell ref="A111:F111"/>
    <mergeCell ref="A112:F112"/>
    <mergeCell ref="A113:F113"/>
    <mergeCell ref="A4:A5"/>
    <mergeCell ref="C4:C5"/>
    <mergeCell ref="E4:E5"/>
    <mergeCell ref="F4:F5"/>
  </mergeCells>
  <printOptions horizontalCentered="1"/>
  <pageMargins left="0.8194444444444444" right="0.6194444444444445" top="0.4798611111111111" bottom="0.9840277777777777" header="0.3798611111111111" footer="0.5111111111111111"/>
  <pageSetup horizontalDpi="300" verticalDpi="300" orientation="portrait" paperSize="8" scale="110"/>
  <headerFooter scaleWithDoc="0" alignWithMargins="0">
    <oddHeader>&amp;R
第&amp;"Times New Roman,常规"&amp;P&amp;"宋体,常规"页共&amp;"Times New Roman,常规"&amp;N&amp;"宋体,常规"页
</oddHeader>
    <oddFooter xml:space="preserve">&amp;L&amp;"Times New Roman,常规"       &amp;"宋体,常规"计算：王晗&amp;"Times New Roman,常规"2006-1-10&amp;C&amp;"Times New Roman,常规"                                     &amp;"宋体,常规"复核：&amp;"Times New Roman,常规"                                                         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52"/>
  </sheetPr>
  <dimension ref="A1:AC566"/>
  <sheetViews>
    <sheetView zoomScale="75" zoomScaleNormal="75" workbookViewId="0" topLeftCell="A27">
      <selection activeCell="A55" sqref="A55"/>
    </sheetView>
  </sheetViews>
  <sheetFormatPr defaultColWidth="9.00390625" defaultRowHeight="14.25"/>
  <cols>
    <col min="1" max="1" width="16.50390625" style="142" bestFit="1" customWidth="1"/>
    <col min="2" max="2" width="12.75390625" style="143" bestFit="1" customWidth="1"/>
    <col min="3" max="3" width="12.125" style="144" bestFit="1" customWidth="1"/>
    <col min="4" max="4" width="11.625" style="145" customWidth="1"/>
    <col min="5" max="5" width="14.375" style="146" customWidth="1"/>
    <col min="6" max="6" width="15.00390625" style="146" customWidth="1"/>
    <col min="7" max="7" width="9.00390625" style="147" customWidth="1"/>
    <col min="8" max="8" width="34.875" style="147" bestFit="1" customWidth="1"/>
    <col min="9" max="9" width="12.125" style="147" bestFit="1" customWidth="1"/>
    <col min="10" max="11" width="14.875" style="147" bestFit="1" customWidth="1"/>
    <col min="12" max="12" width="13.75390625" style="147" bestFit="1" customWidth="1"/>
    <col min="13" max="13" width="10.375" style="147" bestFit="1" customWidth="1"/>
    <col min="14" max="14" width="12.625" style="147" bestFit="1" customWidth="1"/>
    <col min="15" max="16" width="13.75390625" style="147" bestFit="1" customWidth="1"/>
    <col min="17" max="29" width="9.00390625" style="147" customWidth="1"/>
    <col min="30" max="16384" width="9.00390625" style="148" customWidth="1"/>
  </cols>
  <sheetData>
    <row r="1" spans="1:6" ht="41.25" customHeight="1">
      <c r="A1" s="149" t="s">
        <v>76</v>
      </c>
      <c r="B1" s="149"/>
      <c r="C1" s="149"/>
      <c r="D1" s="149"/>
      <c r="E1" s="149"/>
      <c r="F1" s="149"/>
    </row>
    <row r="2" spans="1:4" ht="15.75">
      <c r="A2" s="150" t="s">
        <v>77</v>
      </c>
      <c r="B2" s="150"/>
      <c r="C2" s="150"/>
      <c r="D2" s="150"/>
    </row>
    <row r="3" ht="6.75" customHeight="1">
      <c r="A3" s="151"/>
    </row>
    <row r="4" spans="1:6" ht="13.5" customHeight="1">
      <c r="A4" s="59" t="s">
        <v>61</v>
      </c>
      <c r="B4" s="152" t="s">
        <v>78</v>
      </c>
      <c r="C4" s="77" t="s">
        <v>63</v>
      </c>
      <c r="D4" s="62" t="s">
        <v>64</v>
      </c>
      <c r="E4" s="40" t="s">
        <v>65</v>
      </c>
      <c r="F4" s="40" t="s">
        <v>66</v>
      </c>
    </row>
    <row r="5" spans="1:6" ht="13.5" customHeight="1">
      <c r="A5" s="153"/>
      <c r="B5" s="154" t="s">
        <v>67</v>
      </c>
      <c r="C5" s="155"/>
      <c r="D5" s="156" t="s">
        <v>68</v>
      </c>
      <c r="E5" s="157"/>
      <c r="F5" s="157"/>
    </row>
    <row r="6" spans="1:28" s="141" customFormat="1" ht="13.5" customHeight="1">
      <c r="A6" s="52" t="s">
        <v>79</v>
      </c>
      <c r="B6" s="60"/>
      <c r="C6" s="60"/>
      <c r="D6" s="47">
        <v>321.3818</v>
      </c>
      <c r="E6" s="40"/>
      <c r="F6" s="40"/>
      <c r="G6" s="158"/>
      <c r="H6" s="159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</row>
    <row r="7" spans="1:28" s="141" customFormat="1" ht="13.5" customHeight="1">
      <c r="A7" s="52" t="s">
        <v>80</v>
      </c>
      <c r="B7" s="60"/>
      <c r="C7" s="60"/>
      <c r="D7" s="61"/>
      <c r="E7" s="49">
        <v>531547.18</v>
      </c>
      <c r="F7" s="49">
        <v>3403553.663</v>
      </c>
      <c r="G7" s="158"/>
      <c r="H7" s="159"/>
      <c r="I7" s="158"/>
      <c r="J7" s="49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</row>
    <row r="8" spans="1:28" s="141" customFormat="1" ht="13.5" customHeight="1">
      <c r="A8" s="53" t="s">
        <v>81</v>
      </c>
      <c r="B8" s="61">
        <v>172.2327</v>
      </c>
      <c r="C8" s="60">
        <v>134.742</v>
      </c>
      <c r="D8" s="62">
        <v>314.0145</v>
      </c>
      <c r="E8" s="54">
        <v>531450.3023764954</v>
      </c>
      <c r="F8" s="54">
        <v>3403647.3119862634</v>
      </c>
      <c r="G8" s="158"/>
      <c r="H8" s="159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</row>
    <row r="9" spans="1:28" s="141" customFormat="1" ht="14.25" customHeight="1">
      <c r="A9" s="52" t="s">
        <v>82</v>
      </c>
      <c r="B9" s="61">
        <v>128.2221</v>
      </c>
      <c r="C9" s="60">
        <v>33.838</v>
      </c>
      <c r="D9" s="62">
        <v>270.0039</v>
      </c>
      <c r="E9" s="40">
        <v>531513.342000605</v>
      </c>
      <c r="F9" s="40">
        <v>3403553.6693979995</v>
      </c>
      <c r="G9" s="158"/>
      <c r="H9" s="159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</row>
    <row r="10" spans="1:28" s="141" customFormat="1" ht="13.5" customHeight="1">
      <c r="A10" s="52" t="s">
        <v>83</v>
      </c>
      <c r="B10" s="61">
        <v>52.4023</v>
      </c>
      <c r="C10" s="60">
        <v>31.268</v>
      </c>
      <c r="D10" s="62">
        <v>194.1841</v>
      </c>
      <c r="E10" s="40">
        <v>531539.4508123443</v>
      </c>
      <c r="F10" s="40">
        <v>3403523.3653518707</v>
      </c>
      <c r="G10" s="158"/>
      <c r="H10" s="159"/>
      <c r="I10" s="158"/>
      <c r="J10" s="40">
        <v>531708.688</v>
      </c>
      <c r="K10" s="40">
        <v>3403349.611</v>
      </c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</row>
    <row r="11" spans="1:28" s="141" customFormat="1" ht="13.5" customHeight="1">
      <c r="A11" s="52" t="s">
        <v>84</v>
      </c>
      <c r="B11" s="61">
        <v>25.4543</v>
      </c>
      <c r="C11" s="60">
        <v>54.334</v>
      </c>
      <c r="D11" s="62">
        <v>167.2401</v>
      </c>
      <c r="E11" s="40">
        <v>531559.0323378028</v>
      </c>
      <c r="F11" s="40">
        <v>3403500.6374811945</v>
      </c>
      <c r="G11" s="158"/>
      <c r="H11" s="158"/>
      <c r="I11" s="158"/>
      <c r="J11" s="49">
        <v>531547.18</v>
      </c>
      <c r="K11" s="49">
        <v>3403553.663</v>
      </c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</row>
    <row r="12" spans="1:28" s="141" customFormat="1" ht="13.5" customHeight="1">
      <c r="A12" s="52" t="s">
        <v>85</v>
      </c>
      <c r="B12" s="61">
        <v>15.4933</v>
      </c>
      <c r="C12" s="60">
        <v>82.017</v>
      </c>
      <c r="D12" s="62">
        <v>157.2751</v>
      </c>
      <c r="E12" s="40">
        <v>531578.6139306133</v>
      </c>
      <c r="F12" s="40">
        <v>3403477.908816649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</row>
    <row r="13" spans="1:28" s="141" customFormat="1" ht="13.5" customHeight="1">
      <c r="A13" s="52" t="s">
        <v>86</v>
      </c>
      <c r="B13" s="61">
        <v>9.5245</v>
      </c>
      <c r="C13" s="60">
        <v>120.66</v>
      </c>
      <c r="D13" s="61">
        <v>151.3103</v>
      </c>
      <c r="E13" s="40">
        <v>531604.7215858408</v>
      </c>
      <c r="F13" s="40">
        <v>3403447.607347162</v>
      </c>
      <c r="G13" s="158"/>
      <c r="H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</row>
    <row r="14" spans="1:28" s="141" customFormat="1" ht="13.5" customHeight="1">
      <c r="A14" s="52" t="s">
        <v>87</v>
      </c>
      <c r="B14" s="61">
        <v>7.2646</v>
      </c>
      <c r="C14" s="60">
        <v>150.113</v>
      </c>
      <c r="D14" s="62">
        <v>149.05040000000002</v>
      </c>
      <c r="E14" s="54">
        <v>531624.3041855871</v>
      </c>
      <c r="F14" s="54">
        <v>3403424.877236942</v>
      </c>
      <c r="G14" s="158"/>
      <c r="H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</row>
    <row r="15" spans="1:29" s="141" customFormat="1" ht="13.5" customHeight="1">
      <c r="A15" s="53" t="s">
        <v>88</v>
      </c>
      <c r="B15" s="55">
        <v>7.4633</v>
      </c>
      <c r="C15" s="55">
        <v>182.219</v>
      </c>
      <c r="D15" s="55">
        <v>149.2451</v>
      </c>
      <c r="E15" s="55">
        <v>531639.8982345517</v>
      </c>
      <c r="F15" s="55">
        <v>3403396.796518741</v>
      </c>
      <c r="G15" s="158"/>
      <c r="H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</row>
    <row r="16" spans="1:29" s="141" customFormat="1" ht="13.5" customHeight="1">
      <c r="A16" s="53" t="s">
        <v>89</v>
      </c>
      <c r="B16" s="61"/>
      <c r="C16" s="60"/>
      <c r="D16" s="62"/>
      <c r="E16" s="54"/>
      <c r="F16" s="54"/>
      <c r="G16" s="158"/>
      <c r="H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</row>
    <row r="17" spans="1:29" s="141" customFormat="1" ht="13.5" customHeight="1">
      <c r="A17" s="52" t="s">
        <v>80</v>
      </c>
      <c r="B17" s="61"/>
      <c r="C17" s="60"/>
      <c r="D17" s="62">
        <v>314.0145</v>
      </c>
      <c r="E17" s="54"/>
      <c r="F17" s="54"/>
      <c r="G17" s="158"/>
      <c r="H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</row>
    <row r="18" spans="1:29" s="141" customFormat="1" ht="13.5" customHeight="1">
      <c r="A18" s="53" t="s">
        <v>81</v>
      </c>
      <c r="B18" s="61"/>
      <c r="C18" s="60"/>
      <c r="D18" s="62"/>
      <c r="E18" s="54">
        <v>531450.302376495</v>
      </c>
      <c r="F18" s="54">
        <v>3403647.31198626</v>
      </c>
      <c r="G18" s="158"/>
      <c r="H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</row>
    <row r="19" spans="1:29" s="141" customFormat="1" ht="13.5" customHeight="1">
      <c r="A19" s="52" t="s">
        <v>90</v>
      </c>
      <c r="B19" s="61">
        <v>179.5729</v>
      </c>
      <c r="C19" s="60">
        <v>118.368</v>
      </c>
      <c r="D19" s="62">
        <v>313.5914</v>
      </c>
      <c r="E19" s="54">
        <v>531365.1372277054</v>
      </c>
      <c r="F19" s="54">
        <v>3403729.518317255</v>
      </c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</row>
    <row r="20" spans="1:29" s="141" customFormat="1" ht="13.5" customHeight="1">
      <c r="A20" s="52" t="s">
        <v>91</v>
      </c>
      <c r="B20" s="61">
        <v>177.2101</v>
      </c>
      <c r="C20" s="60">
        <v>88.734</v>
      </c>
      <c r="D20" s="62">
        <v>311.2246</v>
      </c>
      <c r="E20" s="54">
        <v>531383.7209726621</v>
      </c>
      <c r="F20" s="54">
        <v>3403705.9689502083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</row>
    <row r="21" spans="1:29" s="141" customFormat="1" ht="13.5" customHeight="1">
      <c r="A21" s="52" t="s">
        <v>92</v>
      </c>
      <c r="B21" s="61">
        <v>169.5846</v>
      </c>
      <c r="C21" s="60">
        <v>49.656</v>
      </c>
      <c r="D21" s="62">
        <v>304.00309999999996</v>
      </c>
      <c r="E21" s="40">
        <v>531409.1398604647</v>
      </c>
      <c r="F21" s="40">
        <v>3403675.085455796</v>
      </c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</row>
    <row r="22" spans="1:29" s="141" customFormat="1" ht="13.5" customHeight="1">
      <c r="A22" s="52" t="s">
        <v>93</v>
      </c>
      <c r="B22" s="61">
        <v>148.3636</v>
      </c>
      <c r="C22" s="55">
        <v>22.312</v>
      </c>
      <c r="D22" s="61">
        <v>282.3821</v>
      </c>
      <c r="E22" s="40">
        <v>531428.5310539543</v>
      </c>
      <c r="F22" s="40">
        <v>3403652.194082001</v>
      </c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</row>
    <row r="23" spans="1:29" s="141" customFormat="1" ht="13.5" customHeight="1">
      <c r="A23" s="52" t="s">
        <v>94</v>
      </c>
      <c r="B23" s="61">
        <v>53.0503</v>
      </c>
      <c r="C23" s="60">
        <v>18.021</v>
      </c>
      <c r="D23" s="61">
        <v>187.0648</v>
      </c>
      <c r="E23" s="40">
        <v>531448.0707928231</v>
      </c>
      <c r="F23" s="40">
        <v>3403629.4296912365</v>
      </c>
      <c r="G23" s="158"/>
      <c r="H23" s="158"/>
      <c r="I23" s="158"/>
      <c r="J23" s="53" t="s">
        <v>95</v>
      </c>
      <c r="K23" s="40">
        <v>526161.9723</v>
      </c>
      <c r="L23" s="40">
        <v>3330398.644</v>
      </c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</row>
    <row r="24" spans="1:29" s="141" customFormat="1" ht="13.5" customHeight="1">
      <c r="A24" s="52" t="s">
        <v>96</v>
      </c>
      <c r="B24" s="61">
        <v>19.3644</v>
      </c>
      <c r="C24" s="60">
        <v>53.778</v>
      </c>
      <c r="D24" s="62">
        <v>153.38289999999998</v>
      </c>
      <c r="E24" s="54">
        <v>531474.1791645455</v>
      </c>
      <c r="F24" s="54">
        <v>3403599.1251387144</v>
      </c>
      <c r="G24" s="158"/>
      <c r="H24" s="158"/>
      <c r="I24" s="158"/>
      <c r="J24" s="53" t="s">
        <v>97</v>
      </c>
      <c r="K24" s="54">
        <v>526047.985704187</v>
      </c>
      <c r="L24" s="54">
        <v>3330437.36250544</v>
      </c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</row>
    <row r="25" spans="1:29" s="141" customFormat="1" ht="13.5" customHeight="1">
      <c r="A25" s="52" t="s">
        <v>98</v>
      </c>
      <c r="B25" s="61">
        <v>14.2811</v>
      </c>
      <c r="C25" s="60">
        <v>83.17</v>
      </c>
      <c r="D25" s="62">
        <v>148.29559999999998</v>
      </c>
      <c r="E25" s="40">
        <v>531493.7599573183</v>
      </c>
      <c r="F25" s="40">
        <v>3403576.39874653</v>
      </c>
      <c r="G25" s="158"/>
      <c r="H25" s="158"/>
      <c r="I25" s="158"/>
      <c r="J25" s="53" t="s">
        <v>99</v>
      </c>
      <c r="K25" s="40">
        <v>526057.913934271</v>
      </c>
      <c r="L25" s="40">
        <v>3330481.8623098</v>
      </c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</row>
    <row r="26" spans="1:29" s="141" customFormat="1" ht="13.5" customHeight="1">
      <c r="A26" s="53" t="s">
        <v>89</v>
      </c>
      <c r="B26" s="61"/>
      <c r="C26" s="60"/>
      <c r="D26" s="62"/>
      <c r="E26" s="40"/>
      <c r="F26" s="40"/>
      <c r="G26" s="158"/>
      <c r="H26" s="158"/>
      <c r="I26" s="158"/>
      <c r="J26" s="53" t="s">
        <v>100</v>
      </c>
      <c r="K26" s="40">
        <v>526093.380745462</v>
      </c>
      <c r="L26" s="40">
        <v>3330465.27523723</v>
      </c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</row>
    <row r="27" spans="1:29" s="141" customFormat="1" ht="13.5" customHeight="1">
      <c r="A27" s="52" t="s">
        <v>80</v>
      </c>
      <c r="B27" s="160"/>
      <c r="C27" s="161"/>
      <c r="D27" s="55">
        <v>149.2451</v>
      </c>
      <c r="E27" s="162"/>
      <c r="F27" s="162"/>
      <c r="G27" s="158"/>
      <c r="H27" s="158"/>
      <c r="I27" s="158"/>
      <c r="J27" s="53" t="s">
        <v>101</v>
      </c>
      <c r="K27" s="40">
        <v>526090.655454726</v>
      </c>
      <c r="L27" s="40">
        <v>3330437.59181972</v>
      </c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</row>
    <row r="28" spans="1:29" s="141" customFormat="1" ht="13.5" customHeight="1">
      <c r="A28" s="53" t="s">
        <v>88</v>
      </c>
      <c r="B28" s="61"/>
      <c r="C28" s="163"/>
      <c r="D28" s="62"/>
      <c r="E28" s="55">
        <v>531639.898234552</v>
      </c>
      <c r="F28" s="55">
        <v>3403396.79651874</v>
      </c>
      <c r="G28" s="158"/>
      <c r="H28" s="158"/>
      <c r="I28" s="158"/>
      <c r="J28" s="53" t="s">
        <v>81</v>
      </c>
      <c r="K28" s="40">
        <v>526055.45262572</v>
      </c>
      <c r="L28" s="40">
        <v>3330430.38764806</v>
      </c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</row>
    <row r="29" spans="1:29" s="141" customFormat="1" ht="13.5" customHeight="1">
      <c r="A29" s="52" t="s">
        <v>102</v>
      </c>
      <c r="B29" s="61">
        <v>67.1631</v>
      </c>
      <c r="C29" s="163">
        <v>6.676</v>
      </c>
      <c r="D29" s="62">
        <v>36.41220000000001</v>
      </c>
      <c r="E29" s="56">
        <v>531643.8869938503</v>
      </c>
      <c r="F29" s="56">
        <v>3403402.1499078777</v>
      </c>
      <c r="G29" s="158"/>
      <c r="H29" s="158"/>
      <c r="I29" s="158"/>
      <c r="J29" s="53" t="s">
        <v>88</v>
      </c>
      <c r="K29" s="40">
        <v>526072.090404112</v>
      </c>
      <c r="L29" s="40">
        <v>3330487.27958849</v>
      </c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</row>
    <row r="30" spans="1:29" s="141" customFormat="1" ht="13.5" customHeight="1">
      <c r="A30" s="52" t="s">
        <v>103</v>
      </c>
      <c r="B30" s="61">
        <v>160.1436</v>
      </c>
      <c r="C30" s="163">
        <v>39.095</v>
      </c>
      <c r="D30" s="62">
        <v>129.39269999999996</v>
      </c>
      <c r="E30" s="56">
        <v>531669.9964256991</v>
      </c>
      <c r="F30" s="56">
        <v>3403371.8462098306</v>
      </c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</row>
    <row r="31" spans="1:6" ht="15.75">
      <c r="A31" s="52" t="s">
        <v>104</v>
      </c>
      <c r="B31" s="61">
        <v>164.2428</v>
      </c>
      <c r="C31" s="163">
        <v>68.855</v>
      </c>
      <c r="D31" s="62">
        <v>133.49190000000002</v>
      </c>
      <c r="E31" s="40">
        <v>531689.5767784495</v>
      </c>
      <c r="F31" s="40">
        <v>3403349.1199699845</v>
      </c>
    </row>
    <row r="32" spans="1:6" ht="15.75">
      <c r="A32" s="52" t="s">
        <v>105</v>
      </c>
      <c r="B32" s="61">
        <v>166.1618</v>
      </c>
      <c r="C32" s="163">
        <v>104.751</v>
      </c>
      <c r="D32" s="61">
        <v>135.4109</v>
      </c>
      <c r="E32" s="40">
        <v>531713.0764684684</v>
      </c>
      <c r="F32" s="40">
        <v>3403321.8450805824</v>
      </c>
    </row>
    <row r="33" spans="1:6" ht="15.75">
      <c r="A33" s="52" t="s">
        <v>106</v>
      </c>
      <c r="B33" s="61">
        <v>167.0844</v>
      </c>
      <c r="C33" s="163">
        <v>138.7</v>
      </c>
      <c r="D33" s="62">
        <v>136.33350000000002</v>
      </c>
      <c r="E33" s="54">
        <v>531735.2680921771</v>
      </c>
      <c r="F33" s="54">
        <v>3403296.0876300726</v>
      </c>
    </row>
    <row r="34" spans="1:6" ht="15.75">
      <c r="A34" s="52" t="s">
        <v>107</v>
      </c>
      <c r="B34" s="61">
        <v>167.3728</v>
      </c>
      <c r="C34" s="163">
        <v>168.674</v>
      </c>
      <c r="D34" s="62">
        <v>137.02190000000004</v>
      </c>
      <c r="E34" s="40">
        <v>531754.8504683875</v>
      </c>
      <c r="F34" s="40">
        <v>3403273.3586711716</v>
      </c>
    </row>
    <row r="35" spans="1:6" ht="14.25">
      <c r="A35" s="53" t="s">
        <v>89</v>
      </c>
      <c r="B35" s="61"/>
      <c r="C35" s="163"/>
      <c r="D35" s="62"/>
      <c r="E35" s="40"/>
      <c r="F35" s="40"/>
    </row>
    <row r="36" spans="1:6" ht="15.75">
      <c r="A36" s="52" t="s">
        <v>79</v>
      </c>
      <c r="B36" s="61"/>
      <c r="C36" s="163"/>
      <c r="D36" s="47">
        <v>140.4042</v>
      </c>
      <c r="E36" s="40"/>
      <c r="F36" s="40"/>
    </row>
    <row r="37" spans="1:6" ht="15.75">
      <c r="A37" s="52" t="s">
        <v>108</v>
      </c>
      <c r="B37" s="61"/>
      <c r="C37" s="163"/>
      <c r="D37" s="62"/>
      <c r="E37">
        <v>531962.191</v>
      </c>
      <c r="F37">
        <v>3403040.131</v>
      </c>
    </row>
    <row r="38" spans="1:6" ht="15.75">
      <c r="A38" s="52" t="s">
        <v>109</v>
      </c>
      <c r="B38" s="61">
        <v>357.3522</v>
      </c>
      <c r="C38" s="163">
        <v>282.071</v>
      </c>
      <c r="D38" s="62">
        <v>318.1604</v>
      </c>
      <c r="E38" s="40">
        <v>531774.4303974727</v>
      </c>
      <c r="F38" s="40">
        <v>3403250.630418478</v>
      </c>
    </row>
    <row r="39" spans="1:6" ht="15.75">
      <c r="A39" s="52" t="s">
        <v>110</v>
      </c>
      <c r="B39" s="61">
        <v>357.2535</v>
      </c>
      <c r="C39" s="163">
        <v>242.078</v>
      </c>
      <c r="D39" s="62">
        <v>318.06170000000003</v>
      </c>
      <c r="E39" s="40">
        <v>531800.5382814425</v>
      </c>
      <c r="F39" s="40">
        <v>3403220.32577425</v>
      </c>
    </row>
    <row r="40" spans="1:6" ht="15.75">
      <c r="A40" s="52" t="s">
        <v>111</v>
      </c>
      <c r="B40" s="61">
        <v>357.1551</v>
      </c>
      <c r="C40" s="163">
        <v>212.084</v>
      </c>
      <c r="D40" s="61">
        <v>317.56329999999997</v>
      </c>
      <c r="E40" s="40">
        <v>531820.1210050766</v>
      </c>
      <c r="F40" s="40">
        <v>3403197.597630111</v>
      </c>
    </row>
    <row r="41" spans="1:6" ht="15.75">
      <c r="A41" s="52" t="s">
        <v>112</v>
      </c>
      <c r="B41" s="61">
        <v>357.0253</v>
      </c>
      <c r="C41" s="163">
        <v>182.095</v>
      </c>
      <c r="D41" s="62">
        <v>317.43350000000004</v>
      </c>
      <c r="E41" s="54">
        <v>531839.7008307612</v>
      </c>
      <c r="F41" s="54">
        <v>3403174.8705541957</v>
      </c>
    </row>
    <row r="42" spans="1:6" ht="15.75">
      <c r="A42" s="52" t="s">
        <v>113</v>
      </c>
      <c r="B42" s="61">
        <v>356.3707</v>
      </c>
      <c r="C42" s="163">
        <v>142.11</v>
      </c>
      <c r="D42" s="62">
        <v>317.17490000000004</v>
      </c>
      <c r="E42" s="40">
        <v>531865.8121597891</v>
      </c>
      <c r="F42" s="40">
        <v>3403144.5645734314</v>
      </c>
    </row>
    <row r="43" spans="1:6" ht="15.75">
      <c r="A43" s="52" t="s">
        <v>114</v>
      </c>
      <c r="B43" s="61">
        <v>356.0542</v>
      </c>
      <c r="C43" s="163">
        <v>112.133</v>
      </c>
      <c r="D43" s="62">
        <v>316.4624</v>
      </c>
      <c r="E43" s="40">
        <v>531885.3926434943</v>
      </c>
      <c r="F43" s="40">
        <v>3403121.8367043724</v>
      </c>
    </row>
    <row r="44" spans="1:6" ht="15.75">
      <c r="A44" s="52" t="s">
        <v>115</v>
      </c>
      <c r="B44" s="160">
        <v>355.1125</v>
      </c>
      <c r="C44" s="60">
        <v>82.171</v>
      </c>
      <c r="D44" s="62">
        <v>315.5207</v>
      </c>
      <c r="E44" s="40">
        <v>531904.9748306309</v>
      </c>
      <c r="F44" s="40">
        <v>3403099.1088195913</v>
      </c>
    </row>
    <row r="45" spans="1:6" ht="15.75">
      <c r="A45" s="52" t="s">
        <v>116</v>
      </c>
      <c r="B45" s="61">
        <v>351.5925</v>
      </c>
      <c r="C45" s="60">
        <v>42.306</v>
      </c>
      <c r="D45" s="62">
        <v>312.4007</v>
      </c>
      <c r="E45" s="40">
        <v>531931.0839901683</v>
      </c>
      <c r="F45" s="40">
        <v>3403068.8041856503</v>
      </c>
    </row>
    <row r="46" spans="1:8" ht="15.75">
      <c r="A46" s="52" t="s">
        <v>117</v>
      </c>
      <c r="B46" s="65">
        <v>336.3636</v>
      </c>
      <c r="C46" s="71">
        <v>12.97</v>
      </c>
      <c r="D46" s="72">
        <v>297.1718</v>
      </c>
      <c r="E46" s="56">
        <v>531950.6644234499</v>
      </c>
      <c r="F46" s="56">
        <v>3403046.0773377838</v>
      </c>
      <c r="H46" s="147" t="s">
        <v>118</v>
      </c>
    </row>
    <row r="47" spans="1:6" ht="15.75">
      <c r="A47" s="52" t="s">
        <v>119</v>
      </c>
      <c r="B47" s="65">
        <v>193.4055</v>
      </c>
      <c r="C47" s="71">
        <v>18.613</v>
      </c>
      <c r="D47" s="62">
        <v>154.21370000000002</v>
      </c>
      <c r="E47" s="56">
        <v>531970.245047434</v>
      </c>
      <c r="F47" s="56">
        <v>3403023.3507708916</v>
      </c>
    </row>
    <row r="48" spans="1:6" ht="15.75">
      <c r="A48" s="52" t="s">
        <v>120</v>
      </c>
      <c r="B48" s="65">
        <v>183.2131</v>
      </c>
      <c r="C48" s="71">
        <v>58.174</v>
      </c>
      <c r="D48" s="72">
        <v>144.02130000000002</v>
      </c>
      <c r="E48" s="40">
        <v>531996.3544653478</v>
      </c>
      <c r="F48" s="40">
        <v>3402993.0452069044</v>
      </c>
    </row>
    <row r="49" spans="1:6" ht="15.75">
      <c r="A49" s="52" t="s">
        <v>121</v>
      </c>
      <c r="B49" s="65">
        <v>181.4353</v>
      </c>
      <c r="C49" s="71">
        <v>88.104</v>
      </c>
      <c r="D49" s="72">
        <v>142.24350000000004</v>
      </c>
      <c r="E49" s="56">
        <v>532015.9353840882</v>
      </c>
      <c r="F49" s="56">
        <v>3402970.317992652</v>
      </c>
    </row>
    <row r="50" spans="1:6" ht="15.75">
      <c r="A50" s="164" t="s">
        <v>122</v>
      </c>
      <c r="B50" s="165">
        <v>180.5547</v>
      </c>
      <c r="C50" s="166">
        <v>118.071</v>
      </c>
      <c r="D50" s="167">
        <v>141.36290000000002</v>
      </c>
      <c r="E50" s="168">
        <v>532035.5175292881</v>
      </c>
      <c r="F50" s="168">
        <v>3402947.5892194705</v>
      </c>
    </row>
    <row r="51" spans="1:6" ht="15.75">
      <c r="A51" s="52" t="s">
        <v>123</v>
      </c>
      <c r="B51" s="65">
        <v>180.2002</v>
      </c>
      <c r="C51" s="71">
        <v>158.045</v>
      </c>
      <c r="D51" s="72">
        <v>141.0044</v>
      </c>
      <c r="E51" s="56">
        <v>532061.6257383601</v>
      </c>
      <c r="F51" s="56">
        <v>3402917.2857525046</v>
      </c>
    </row>
    <row r="52" spans="1:6" ht="15.75">
      <c r="A52" s="52" t="s">
        <v>124</v>
      </c>
      <c r="B52" s="65">
        <v>180.0313</v>
      </c>
      <c r="C52" s="71">
        <v>188.031</v>
      </c>
      <c r="D52" s="72">
        <v>140.43550000000002</v>
      </c>
      <c r="E52" s="56">
        <v>532081.2050955882</v>
      </c>
      <c r="F52" s="56">
        <v>3402894.5586742912</v>
      </c>
    </row>
    <row r="53" spans="1:6" ht="15.75">
      <c r="A53" s="52" t="s">
        <v>125</v>
      </c>
      <c r="B53" s="65">
        <v>179.5101</v>
      </c>
      <c r="C53" s="71">
        <v>218.022</v>
      </c>
      <c r="D53" s="72">
        <v>140.3143</v>
      </c>
      <c r="E53" s="56">
        <v>532100.7860208746</v>
      </c>
      <c r="F53" s="56">
        <v>3402871.8306355537</v>
      </c>
    </row>
    <row r="54" spans="1:6" ht="15.75">
      <c r="A54" s="52" t="s">
        <v>126</v>
      </c>
      <c r="B54" s="65">
        <v>179.392</v>
      </c>
      <c r="C54" s="71">
        <v>258.014</v>
      </c>
      <c r="D54" s="72">
        <v>140.2002</v>
      </c>
      <c r="E54" s="56">
        <v>532126.884594137</v>
      </c>
      <c r="F54" s="56">
        <v>3402841.517696704</v>
      </c>
    </row>
    <row r="55" spans="1:6" ht="15.75">
      <c r="A55" s="52" t="s">
        <v>127</v>
      </c>
      <c r="B55" s="65">
        <v>179.3346</v>
      </c>
      <c r="C55" s="71">
        <v>288.011</v>
      </c>
      <c r="D55" s="72">
        <v>140.1428</v>
      </c>
      <c r="E55" s="56">
        <v>532146.3908176761</v>
      </c>
      <c r="F55" s="56">
        <v>3402818.724669266</v>
      </c>
    </row>
    <row r="56" spans="1:6" ht="15.75">
      <c r="A56" s="66"/>
      <c r="B56" s="65"/>
      <c r="C56" s="71"/>
      <c r="D56" s="72"/>
      <c r="E56" s="56"/>
      <c r="F56" s="56"/>
    </row>
    <row r="57" spans="1:6" ht="14.25">
      <c r="A57" s="59"/>
      <c r="B57" s="65"/>
      <c r="C57" s="71"/>
      <c r="D57" s="72"/>
      <c r="E57" s="56"/>
      <c r="F57" s="56"/>
    </row>
    <row r="58" spans="1:6" ht="14.25">
      <c r="A58" s="59"/>
      <c r="B58" s="65"/>
      <c r="C58" s="71"/>
      <c r="D58" s="72"/>
      <c r="E58" s="56"/>
      <c r="F58" s="56"/>
    </row>
    <row r="59" spans="1:6" ht="14.25">
      <c r="A59" s="59"/>
      <c r="B59" s="65"/>
      <c r="C59" s="71"/>
      <c r="D59" s="72"/>
      <c r="E59" s="56"/>
      <c r="F59" s="56"/>
    </row>
    <row r="60" spans="1:6" ht="14.25">
      <c r="A60" s="59"/>
      <c r="B60" s="65"/>
      <c r="C60" s="71"/>
      <c r="D60" s="72"/>
      <c r="E60" s="56"/>
      <c r="F60" s="56"/>
    </row>
    <row r="61" spans="1:16" ht="15.75">
      <c r="A61" s="59"/>
      <c r="B61" s="65"/>
      <c r="C61" s="71"/>
      <c r="D61" s="72"/>
      <c r="E61" s="56"/>
      <c r="F61" s="56"/>
      <c r="K61" s="52" t="s">
        <v>128</v>
      </c>
      <c r="L61" s="60"/>
      <c r="M61" s="60"/>
      <c r="N61" s="61">
        <v>14.465499999999999</v>
      </c>
      <c r="O61" s="40">
        <v>526133.613625068</v>
      </c>
      <c r="P61" s="40">
        <v>3330291.17360521</v>
      </c>
    </row>
    <row r="62" spans="1:16" ht="15.75">
      <c r="A62" s="59"/>
      <c r="B62" s="65"/>
      <c r="C62" s="71"/>
      <c r="D62" s="72"/>
      <c r="E62" s="56"/>
      <c r="F62" s="56"/>
      <c r="K62" s="52" t="s">
        <v>88</v>
      </c>
      <c r="L62" s="60"/>
      <c r="M62" s="60"/>
      <c r="N62" s="61">
        <v>14.465499999999999</v>
      </c>
      <c r="O62" s="40">
        <v>526133.613625068</v>
      </c>
      <c r="P62" s="40">
        <v>3330291.17360521</v>
      </c>
    </row>
    <row r="63" spans="1:16" ht="14.25">
      <c r="A63" s="59"/>
      <c r="B63" s="65"/>
      <c r="C63" s="71"/>
      <c r="D63" s="72"/>
      <c r="E63" s="56"/>
      <c r="F63" s="56"/>
      <c r="K63" s="53" t="s">
        <v>129</v>
      </c>
      <c r="L63" s="61">
        <v>225.051</v>
      </c>
      <c r="M63" s="60">
        <v>38.407</v>
      </c>
      <c r="N63" s="62">
        <v>239.5205</v>
      </c>
      <c r="O63" s="54">
        <v>526100.396498609</v>
      </c>
      <c r="P63" s="54">
        <v>3330271.893559598</v>
      </c>
    </row>
    <row r="64" spans="1:16" ht="14.25">
      <c r="A64" s="59"/>
      <c r="B64" s="65"/>
      <c r="C64" s="71"/>
      <c r="D64" s="72"/>
      <c r="E64" s="56"/>
      <c r="F64" s="56"/>
      <c r="K64" s="53" t="s">
        <v>130</v>
      </c>
      <c r="L64" s="61">
        <v>213.5326</v>
      </c>
      <c r="M64" s="60">
        <v>37.986</v>
      </c>
      <c r="N64" s="62">
        <v>228.40210000000002</v>
      </c>
      <c r="O64" s="40">
        <v>526105.0881421104</v>
      </c>
      <c r="P64" s="40">
        <v>3330266.0890877135</v>
      </c>
    </row>
    <row r="65" spans="1:16" ht="14.25">
      <c r="A65" s="59"/>
      <c r="B65" s="65"/>
      <c r="C65" s="71"/>
      <c r="D65" s="72"/>
      <c r="E65" s="56"/>
      <c r="F65" s="56"/>
      <c r="K65" s="53" t="s">
        <v>131</v>
      </c>
      <c r="L65" s="61">
        <v>320.1546</v>
      </c>
      <c r="M65" s="60">
        <v>6.769</v>
      </c>
      <c r="N65" s="62">
        <v>335.0241</v>
      </c>
      <c r="O65" s="40">
        <v>526130.7577114416</v>
      </c>
      <c r="P65" s="40">
        <v>3330297.3106336733</v>
      </c>
    </row>
    <row r="66" spans="1:16" ht="14.25">
      <c r="A66" s="59"/>
      <c r="B66" s="65"/>
      <c r="C66" s="71"/>
      <c r="D66" s="72"/>
      <c r="E66" s="56"/>
      <c r="F66" s="56"/>
      <c r="K66" s="53" t="s">
        <v>132</v>
      </c>
      <c r="L66" s="61">
        <v>62.3514</v>
      </c>
      <c r="M66" s="60">
        <v>2.1</v>
      </c>
      <c r="N66" s="62">
        <v>77.22089999999999</v>
      </c>
      <c r="O66" s="40">
        <v>526135.6628034475</v>
      </c>
      <c r="P66" s="40">
        <v>3330291.632808835</v>
      </c>
    </row>
    <row r="67" spans="11:16" ht="14.25">
      <c r="K67" s="53" t="s">
        <v>133</v>
      </c>
      <c r="L67" s="61">
        <v>210.4705</v>
      </c>
      <c r="M67" s="60">
        <v>11.663</v>
      </c>
      <c r="N67" s="62">
        <v>225.34</v>
      </c>
      <c r="O67" s="40">
        <v>526125.2854790118</v>
      </c>
      <c r="P67" s="40">
        <v>3330283.0085851694</v>
      </c>
    </row>
    <row r="68" spans="11:16" ht="14.25">
      <c r="K68" s="53" t="s">
        <v>134</v>
      </c>
      <c r="L68" s="61">
        <v>245.0915</v>
      </c>
      <c r="M68" s="60">
        <v>13.318</v>
      </c>
      <c r="N68" s="61">
        <v>259.56100000000004</v>
      </c>
      <c r="O68" s="40">
        <v>526120.5005423328</v>
      </c>
      <c r="P68" s="40">
        <v>3330288.846335312</v>
      </c>
    </row>
    <row r="69" spans="11:16" ht="14.25">
      <c r="K69" s="53" t="s">
        <v>135</v>
      </c>
      <c r="L69" s="61">
        <v>230.2702</v>
      </c>
      <c r="M69" s="60">
        <v>25.46</v>
      </c>
      <c r="N69" s="62">
        <v>245.13569999999999</v>
      </c>
      <c r="O69" s="54">
        <v>526110.4955565705</v>
      </c>
      <c r="P69" s="54">
        <v>3330280.5074667833</v>
      </c>
    </row>
    <row r="70" spans="11:16" ht="14.25">
      <c r="K70" s="53" t="s">
        <v>136</v>
      </c>
      <c r="L70" s="61">
        <v>212.5523</v>
      </c>
      <c r="M70" s="60">
        <v>24.527</v>
      </c>
      <c r="N70" s="62">
        <v>227.4218</v>
      </c>
      <c r="O70" s="54">
        <v>526115.4712527647</v>
      </c>
      <c r="P70" s="54">
        <v>3330274.668210449</v>
      </c>
    </row>
    <row r="71" spans="11:16" ht="14.25">
      <c r="K71" s="53" t="s">
        <v>137</v>
      </c>
      <c r="L71" s="61">
        <v>309.2049</v>
      </c>
      <c r="M71" s="60">
        <v>13.477</v>
      </c>
      <c r="N71" s="62">
        <v>324.0744</v>
      </c>
      <c r="O71" s="54">
        <v>526125.7165902054</v>
      </c>
      <c r="P71" s="54">
        <v>3330302.0945195206</v>
      </c>
    </row>
    <row r="72" spans="11:16" ht="14.25">
      <c r="K72" s="53" t="s">
        <v>138</v>
      </c>
      <c r="L72" s="61">
        <v>307.4535</v>
      </c>
      <c r="M72" s="60">
        <v>17.929</v>
      </c>
      <c r="N72" s="62">
        <v>322.323</v>
      </c>
      <c r="O72" s="54">
        <v>526122.7094883007</v>
      </c>
      <c r="P72" s="54">
        <v>3330305.405570723</v>
      </c>
    </row>
    <row r="73" spans="11:16" ht="14.25">
      <c r="K73" s="53" t="s">
        <v>139</v>
      </c>
      <c r="L73" s="61">
        <v>319.073</v>
      </c>
      <c r="M73" s="60">
        <v>18.646</v>
      </c>
      <c r="N73" s="62">
        <v>333.5425</v>
      </c>
      <c r="O73" s="54">
        <v>526125.4125488729</v>
      </c>
      <c r="P73" s="54">
        <v>3330307.9192215092</v>
      </c>
    </row>
    <row r="74" spans="11:16" ht="14.25">
      <c r="K74" s="53" t="s">
        <v>140</v>
      </c>
      <c r="L74" s="61">
        <v>324.0359</v>
      </c>
      <c r="M74" s="60">
        <v>14.164</v>
      </c>
      <c r="N74" s="62">
        <v>338.5054</v>
      </c>
      <c r="O74" s="54">
        <v>526128.5027162636</v>
      </c>
      <c r="P74" s="54">
        <v>3330304.383355669</v>
      </c>
    </row>
    <row r="75" spans="11:16" ht="14.25">
      <c r="K75" s="53" t="s">
        <v>141</v>
      </c>
      <c r="L75" s="61"/>
      <c r="M75" s="60"/>
      <c r="N75" s="62"/>
      <c r="O75" s="40"/>
      <c r="P75" s="40"/>
    </row>
    <row r="76" spans="11:16" ht="15.75">
      <c r="K76" s="52" t="s">
        <v>142</v>
      </c>
      <c r="L76" s="61"/>
      <c r="M76" s="141"/>
      <c r="N76" s="60">
        <v>209.1723</v>
      </c>
      <c r="O76" s="40"/>
      <c r="P76" s="40"/>
    </row>
    <row r="77" spans="11:16" ht="14.25">
      <c r="K77" s="53" t="s">
        <v>95</v>
      </c>
      <c r="L77" s="61"/>
      <c r="M77" s="60"/>
      <c r="N77" s="61"/>
      <c r="O77" s="40">
        <v>526161.9723</v>
      </c>
      <c r="P77" s="40">
        <v>3330398.644</v>
      </c>
    </row>
    <row r="78" spans="11:16" ht="14.25">
      <c r="K78" s="53" t="s">
        <v>97</v>
      </c>
      <c r="L78" s="61">
        <v>167.3933</v>
      </c>
      <c r="M78" s="60">
        <v>120.383</v>
      </c>
      <c r="N78" s="62">
        <v>196.56560000000002</v>
      </c>
      <c r="O78" s="54">
        <v>526126.8784272107</v>
      </c>
      <c r="P78" s="54">
        <v>3330283.4898130083</v>
      </c>
    </row>
    <row r="79" spans="11:16" ht="14.25">
      <c r="K79" s="53" t="s">
        <v>99</v>
      </c>
      <c r="L79" s="61">
        <v>187.3253</v>
      </c>
      <c r="M79" s="60">
        <v>133.242</v>
      </c>
      <c r="N79" s="62">
        <v>216.50160000000002</v>
      </c>
      <c r="O79" s="40">
        <v>526082.0868686584</v>
      </c>
      <c r="P79" s="40">
        <v>3330292.005599677</v>
      </c>
    </row>
    <row r="80" spans="11:16" ht="14.25">
      <c r="K80" s="53" t="s">
        <v>100</v>
      </c>
      <c r="L80" s="61">
        <v>193.0402</v>
      </c>
      <c r="M80" s="60">
        <v>95.627</v>
      </c>
      <c r="N80" s="62">
        <v>222.2125</v>
      </c>
      <c r="O80" s="40">
        <v>526097.5438691693</v>
      </c>
      <c r="P80" s="40">
        <v>3330327.9792957287</v>
      </c>
    </row>
    <row r="81" spans="11:16" ht="14.25">
      <c r="K81" s="53" t="s">
        <v>101</v>
      </c>
      <c r="L81" s="61">
        <v>177.3216</v>
      </c>
      <c r="M81" s="60">
        <v>81.259</v>
      </c>
      <c r="N81" s="62">
        <v>206.4939</v>
      </c>
      <c r="O81" s="40">
        <v>526125.2996339379</v>
      </c>
      <c r="P81" s="40">
        <v>3330326.130962242</v>
      </c>
    </row>
    <row r="82" spans="11:16" ht="14.25">
      <c r="K82" s="53" t="s">
        <v>81</v>
      </c>
      <c r="L82" s="61">
        <v>165.2932</v>
      </c>
      <c r="M82" s="60">
        <v>111.149</v>
      </c>
      <c r="N82" s="62">
        <v>194.46550000000002</v>
      </c>
      <c r="O82" s="40">
        <v>526133.6136250679</v>
      </c>
      <c r="P82" s="40">
        <v>3330291.1736052064</v>
      </c>
    </row>
    <row r="83" spans="11:16" ht="14.25">
      <c r="K83" s="53" t="s">
        <v>88</v>
      </c>
      <c r="L83" s="61">
        <v>193.2952</v>
      </c>
      <c r="M83" s="60">
        <v>126.234</v>
      </c>
      <c r="N83" s="62">
        <v>222.47150000000002</v>
      </c>
      <c r="O83" s="40">
        <v>526076.2239153483</v>
      </c>
      <c r="P83" s="40">
        <v>3330306.003634685</v>
      </c>
    </row>
    <row r="84" spans="11:16" ht="14.25">
      <c r="K84" s="53" t="s">
        <v>141</v>
      </c>
      <c r="L84" s="61"/>
      <c r="M84" s="60"/>
      <c r="N84" s="62"/>
      <c r="O84" s="56"/>
      <c r="P84" s="56"/>
    </row>
    <row r="85" spans="11:16" ht="14.25">
      <c r="K85" s="53" t="s">
        <v>95</v>
      </c>
      <c r="L85" s="61"/>
      <c r="M85" s="60"/>
      <c r="N85" s="62">
        <v>194.4655</v>
      </c>
      <c r="O85" s="56"/>
      <c r="P85" s="56"/>
    </row>
    <row r="86" spans="1:16" ht="14.25">
      <c r="A86" s="53"/>
      <c r="B86" s="61"/>
      <c r="C86" s="60"/>
      <c r="D86" s="72"/>
      <c r="E86" s="56"/>
      <c r="F86" s="56"/>
      <c r="K86" s="53" t="s">
        <v>81</v>
      </c>
      <c r="L86" s="61"/>
      <c r="M86" s="60"/>
      <c r="N86" s="62"/>
      <c r="O86" s="40">
        <v>526133.613625068</v>
      </c>
      <c r="P86" s="40">
        <v>3330291.17360521</v>
      </c>
    </row>
    <row r="87" spans="1:16" ht="14.25">
      <c r="A87" s="53"/>
      <c r="B87" s="61"/>
      <c r="C87" s="60"/>
      <c r="D87" s="72"/>
      <c r="E87" s="56"/>
      <c r="F87" s="56"/>
      <c r="K87" s="53" t="s">
        <v>143</v>
      </c>
      <c r="L87" s="61">
        <v>285.383</v>
      </c>
      <c r="M87" s="60">
        <v>22.11</v>
      </c>
      <c r="N87" s="61">
        <v>300.2525</v>
      </c>
      <c r="O87" s="40">
        <v>526114.5480601098</v>
      </c>
      <c r="P87" s="40">
        <v>3330302.3698694455</v>
      </c>
    </row>
    <row r="88" spans="1:16" ht="14.25">
      <c r="A88" s="53"/>
      <c r="B88" s="61"/>
      <c r="C88" s="60"/>
      <c r="D88" s="72"/>
      <c r="E88" s="56"/>
      <c r="F88" s="56"/>
      <c r="K88" s="53" t="s">
        <v>144</v>
      </c>
      <c r="L88" s="61">
        <v>314.1955</v>
      </c>
      <c r="M88" s="60">
        <v>26.906</v>
      </c>
      <c r="N88" s="62">
        <v>329.065</v>
      </c>
      <c r="O88" s="54">
        <v>526119.801881016</v>
      </c>
      <c r="P88" s="54">
        <v>3330314.2640483035</v>
      </c>
    </row>
    <row r="89" spans="1:16" ht="14.25">
      <c r="A89" s="53"/>
      <c r="B89" s="61"/>
      <c r="C89" s="60"/>
      <c r="D89" s="72"/>
      <c r="E89" s="56"/>
      <c r="F89" s="56"/>
      <c r="K89" s="53" t="s">
        <v>145</v>
      </c>
      <c r="L89" s="61">
        <v>282.4424</v>
      </c>
      <c r="M89" s="60">
        <v>24.444</v>
      </c>
      <c r="N89" s="62">
        <v>297.31190000000004</v>
      </c>
      <c r="O89" s="40">
        <v>526111.9358567983</v>
      </c>
      <c r="P89" s="40">
        <v>3330302.468891787</v>
      </c>
    </row>
    <row r="90" spans="1:16" ht="14.25">
      <c r="A90" s="53"/>
      <c r="B90" s="61"/>
      <c r="C90" s="60"/>
      <c r="D90" s="72"/>
      <c r="E90" s="56"/>
      <c r="F90" s="56"/>
      <c r="K90" s="53" t="s">
        <v>146</v>
      </c>
      <c r="L90" s="61">
        <v>283.4013</v>
      </c>
      <c r="M90" s="60">
        <v>24.778</v>
      </c>
      <c r="N90" s="62">
        <v>298.2708</v>
      </c>
      <c r="O90" s="40">
        <v>526111.8284432318</v>
      </c>
      <c r="P90" s="40">
        <v>3330302.9784828615</v>
      </c>
    </row>
    <row r="91" spans="1:16" ht="14.25">
      <c r="A91" s="53"/>
      <c r="B91" s="61"/>
      <c r="C91" s="60"/>
      <c r="D91" s="72"/>
      <c r="E91" s="56"/>
      <c r="F91" s="56"/>
      <c r="K91" s="53" t="s">
        <v>147</v>
      </c>
      <c r="L91" s="61">
        <v>281.29</v>
      </c>
      <c r="M91" s="60">
        <v>24.786</v>
      </c>
      <c r="N91" s="62">
        <v>296.1555</v>
      </c>
      <c r="O91" s="40">
        <v>526111.3866612283</v>
      </c>
      <c r="P91" s="40">
        <v>3330302.142099841</v>
      </c>
    </row>
    <row r="92" spans="1:16" ht="14.25">
      <c r="A92" s="53"/>
      <c r="B92" s="61"/>
      <c r="C92" s="60"/>
      <c r="D92" s="169"/>
      <c r="E92" s="40"/>
      <c r="F92" s="40"/>
      <c r="J92" s="53" t="s">
        <v>148</v>
      </c>
      <c r="K92" s="53" t="s">
        <v>149</v>
      </c>
      <c r="L92" s="61">
        <v>276.1805</v>
      </c>
      <c r="M92" s="60">
        <v>31.791</v>
      </c>
      <c r="N92" s="62">
        <v>291.05</v>
      </c>
      <c r="O92" s="40">
        <v>526103.9507713811</v>
      </c>
      <c r="P92" s="40">
        <v>3330302.6096356474</v>
      </c>
    </row>
    <row r="93" spans="1:16" ht="14.25">
      <c r="A93" s="53"/>
      <c r="B93" s="61"/>
      <c r="C93" s="60"/>
      <c r="D93" s="72"/>
      <c r="E93" s="76"/>
      <c r="F93" s="76"/>
      <c r="J93" s="53" t="s">
        <v>150</v>
      </c>
      <c r="K93" s="53" t="s">
        <v>151</v>
      </c>
      <c r="L93" s="61">
        <v>277.3407</v>
      </c>
      <c r="M93" s="60">
        <v>31.448</v>
      </c>
      <c r="N93" s="62">
        <v>292.2102</v>
      </c>
      <c r="O93" s="40">
        <v>526104.5281705033</v>
      </c>
      <c r="P93" s="40">
        <v>3330303.1324110352</v>
      </c>
    </row>
    <row r="94" spans="1:16" ht="14.25">
      <c r="A94" s="53"/>
      <c r="B94" s="61"/>
      <c r="C94" s="60"/>
      <c r="D94" s="169"/>
      <c r="E94" s="56"/>
      <c r="F94" s="56"/>
      <c r="J94" s="53" t="s">
        <v>150</v>
      </c>
      <c r="K94" s="53" t="s">
        <v>152</v>
      </c>
      <c r="L94" s="61">
        <v>278.0259</v>
      </c>
      <c r="M94" s="60">
        <v>31.757</v>
      </c>
      <c r="N94" s="62">
        <v>292.4954</v>
      </c>
      <c r="O94" s="40">
        <v>526104.3448229915</v>
      </c>
      <c r="P94" s="40">
        <v>3330303.4961160747</v>
      </c>
    </row>
    <row r="95" spans="1:16" ht="14.25">
      <c r="A95" s="53"/>
      <c r="B95" s="61"/>
      <c r="C95" s="60"/>
      <c r="E95" s="40"/>
      <c r="F95" s="40"/>
      <c r="J95" s="53" t="s">
        <v>150</v>
      </c>
      <c r="K95" s="53" t="s">
        <v>153</v>
      </c>
      <c r="L95" s="61">
        <v>273.2414</v>
      </c>
      <c r="M95" s="60">
        <v>38.022</v>
      </c>
      <c r="N95" s="61">
        <v>288.1109</v>
      </c>
      <c r="O95" s="40">
        <v>526097.4908525285</v>
      </c>
      <c r="P95" s="40">
        <v>3330303.04027231</v>
      </c>
    </row>
    <row r="96" spans="1:16" ht="14.25">
      <c r="A96" s="53"/>
      <c r="B96" s="61"/>
      <c r="C96" s="60"/>
      <c r="D96" s="72"/>
      <c r="E96" s="56"/>
      <c r="F96" s="56"/>
      <c r="J96" s="53" t="s">
        <v>150</v>
      </c>
      <c r="K96" s="53" t="s">
        <v>154</v>
      </c>
      <c r="L96" s="61">
        <v>274.2213</v>
      </c>
      <c r="M96" s="60">
        <v>37.663</v>
      </c>
      <c r="N96" s="62">
        <v>289.09079999999994</v>
      </c>
      <c r="O96" s="54">
        <v>526098.0352616843</v>
      </c>
      <c r="P96" s="54">
        <v>3330303.5300459573</v>
      </c>
    </row>
    <row r="97" spans="1:16" ht="14.25">
      <c r="A97" s="53"/>
      <c r="B97" s="61"/>
      <c r="C97" s="60"/>
      <c r="D97" s="72"/>
      <c r="E97" s="56"/>
      <c r="F97" s="56"/>
      <c r="J97" s="53" t="s">
        <v>155</v>
      </c>
      <c r="K97" s="53" t="s">
        <v>156</v>
      </c>
      <c r="L97" s="61">
        <v>274.5052</v>
      </c>
      <c r="M97" s="60">
        <v>37.966</v>
      </c>
      <c r="N97" s="62">
        <v>289.3747</v>
      </c>
      <c r="O97" s="40">
        <v>526097.8540833085</v>
      </c>
      <c r="P97" s="40">
        <v>3330303.9279115084</v>
      </c>
    </row>
    <row r="98" spans="1:16" ht="14.25">
      <c r="A98" s="53"/>
      <c r="B98" s="61"/>
      <c r="C98" s="60"/>
      <c r="D98" s="72"/>
      <c r="E98" s="56"/>
      <c r="F98" s="56"/>
      <c r="J98" s="53" t="s">
        <v>141</v>
      </c>
      <c r="K98" s="53" t="s">
        <v>157</v>
      </c>
      <c r="L98" s="61">
        <v>271.0154</v>
      </c>
      <c r="M98" s="60">
        <v>45.233</v>
      </c>
      <c r="N98" s="62">
        <v>285.4849</v>
      </c>
      <c r="O98" s="40">
        <v>526090.0925455805</v>
      </c>
      <c r="P98" s="40">
        <v>3330303.499996784</v>
      </c>
    </row>
    <row r="99" spans="1:16" ht="14.25">
      <c r="A99" s="53"/>
      <c r="B99" s="61"/>
      <c r="C99" s="60"/>
      <c r="D99" s="72"/>
      <c r="E99" s="56"/>
      <c r="F99" s="56"/>
      <c r="J99" s="53" t="s">
        <v>158</v>
      </c>
      <c r="K99" s="53" t="s">
        <v>159</v>
      </c>
      <c r="L99" s="61">
        <v>271.4902</v>
      </c>
      <c r="M99" s="60">
        <v>44.889</v>
      </c>
      <c r="N99" s="62">
        <v>286.3557</v>
      </c>
      <c r="O99" s="40">
        <v>526090.5952965062</v>
      </c>
      <c r="P99" s="40">
        <v>3330303.9972446603</v>
      </c>
    </row>
    <row r="100" spans="1:16" ht="14.25">
      <c r="A100" s="53"/>
      <c r="B100" s="61"/>
      <c r="C100" s="60"/>
      <c r="D100" s="72"/>
      <c r="E100" s="56"/>
      <c r="F100" s="56"/>
      <c r="J100" s="53" t="s">
        <v>155</v>
      </c>
      <c r="K100" s="53" t="s">
        <v>160</v>
      </c>
      <c r="L100" s="61">
        <v>272.151</v>
      </c>
      <c r="M100" s="60">
        <v>45.215</v>
      </c>
      <c r="N100" s="62">
        <v>287.0205</v>
      </c>
      <c r="O100" s="40">
        <v>526090.3823247624</v>
      </c>
      <c r="P100" s="40">
        <v>3330304.419393178</v>
      </c>
    </row>
    <row r="101" spans="1:15" ht="14.25">
      <c r="A101" s="53"/>
      <c r="B101" s="61"/>
      <c r="C101" s="60"/>
      <c r="D101" s="72"/>
      <c r="E101" s="56"/>
      <c r="F101" s="56"/>
      <c r="J101" s="53" t="s">
        <v>161</v>
      </c>
      <c r="K101" s="61">
        <v>326.0835</v>
      </c>
      <c r="L101" s="60">
        <v>54.526</v>
      </c>
      <c r="M101" s="72">
        <v>240.2426</v>
      </c>
      <c r="N101" s="56">
        <v>539463.64462618</v>
      </c>
      <c r="O101" s="56">
        <v>3409672.05021009</v>
      </c>
    </row>
    <row r="102" spans="1:15" ht="14.25">
      <c r="A102" s="53"/>
      <c r="B102" s="61"/>
      <c r="C102" s="60"/>
      <c r="D102" s="72"/>
      <c r="E102" s="56"/>
      <c r="F102" s="56"/>
      <c r="J102" s="53" t="s">
        <v>162</v>
      </c>
      <c r="K102" s="61">
        <v>295.3617</v>
      </c>
      <c r="L102" s="60">
        <v>25.408</v>
      </c>
      <c r="M102" s="72">
        <v>209.5208</v>
      </c>
      <c r="N102" s="56">
        <v>539498.404486598</v>
      </c>
      <c r="O102" s="56">
        <v>3409676.94392133</v>
      </c>
    </row>
    <row r="103" spans="1:15" ht="14.25">
      <c r="A103" s="53"/>
      <c r="B103" s="61"/>
      <c r="C103" s="60"/>
      <c r="D103" s="169"/>
      <c r="E103" s="40"/>
      <c r="F103" s="40"/>
      <c r="J103" s="53" t="s">
        <v>163</v>
      </c>
      <c r="K103" s="61">
        <v>313.2534</v>
      </c>
      <c r="L103" s="60">
        <v>17.87</v>
      </c>
      <c r="M103" s="72">
        <v>227.4125</v>
      </c>
      <c r="N103" s="56">
        <v>539497.842934512</v>
      </c>
      <c r="O103" s="56">
        <v>3409686.94793177</v>
      </c>
    </row>
    <row r="104" spans="1:15" ht="14.25">
      <c r="A104" s="53"/>
      <c r="B104" s="61"/>
      <c r="C104" s="60"/>
      <c r="D104" s="72"/>
      <c r="E104" s="76"/>
      <c r="F104" s="76"/>
      <c r="J104" s="53" t="s">
        <v>164</v>
      </c>
      <c r="K104" s="61">
        <v>203.5039</v>
      </c>
      <c r="L104" s="60">
        <v>23.483</v>
      </c>
      <c r="M104" s="72">
        <v>118.063</v>
      </c>
      <c r="N104" s="56">
        <v>539531.771477487</v>
      </c>
      <c r="O104" s="56">
        <v>3409687.91312321</v>
      </c>
    </row>
    <row r="105" spans="1:15" ht="14.25">
      <c r="A105" s="53"/>
      <c r="B105" s="61"/>
      <c r="C105" s="60"/>
      <c r="D105" s="72"/>
      <c r="E105" s="56"/>
      <c r="F105" s="56"/>
      <c r="J105" s="53" t="s">
        <v>148</v>
      </c>
      <c r="K105" s="61">
        <v>196.1807</v>
      </c>
      <c r="L105" s="60">
        <v>42.045</v>
      </c>
      <c r="M105" s="72">
        <v>110.3358</v>
      </c>
      <c r="N105" s="56">
        <v>539550.423467294</v>
      </c>
      <c r="O105" s="56">
        <v>3409684.20700682</v>
      </c>
    </row>
    <row r="106" spans="1:15" ht="14.25">
      <c r="A106" s="53"/>
      <c r="B106" s="61"/>
      <c r="C106" s="60"/>
      <c r="D106" s="72"/>
      <c r="E106" s="56"/>
      <c r="F106" s="56"/>
      <c r="J106" s="53" t="s">
        <v>148</v>
      </c>
      <c r="K106" s="61">
        <v>187.2245</v>
      </c>
      <c r="L106" s="60">
        <v>60.529</v>
      </c>
      <c r="M106" s="72">
        <v>101.3836</v>
      </c>
      <c r="N106" s="56">
        <v>539570.341589486</v>
      </c>
      <c r="O106" s="56">
        <v>3409686.76102234</v>
      </c>
    </row>
    <row r="107" spans="1:15" ht="14.25">
      <c r="A107" s="53"/>
      <c r="B107" s="61"/>
      <c r="C107" s="60"/>
      <c r="D107" s="72"/>
      <c r="E107" s="56"/>
      <c r="F107" s="56"/>
      <c r="J107" s="53" t="s">
        <v>165</v>
      </c>
      <c r="K107" s="61">
        <v>187.061</v>
      </c>
      <c r="L107" s="60">
        <v>80.207</v>
      </c>
      <c r="M107" s="72">
        <v>101.2201</v>
      </c>
      <c r="N107" s="56">
        <v>539589.691844586</v>
      </c>
      <c r="O107" s="56">
        <v>3409683.16876907</v>
      </c>
    </row>
    <row r="108" spans="1:15" ht="14.25">
      <c r="A108" s="53"/>
      <c r="B108" s="61"/>
      <c r="C108" s="60"/>
      <c r="D108" s="72"/>
      <c r="E108" s="56"/>
      <c r="F108" s="56"/>
      <c r="J108" s="53" t="s">
        <v>150</v>
      </c>
      <c r="K108" s="61">
        <v>176.3258</v>
      </c>
      <c r="L108" s="60">
        <v>74.221</v>
      </c>
      <c r="M108" s="169">
        <v>90.4849</v>
      </c>
      <c r="N108" s="40">
        <v>539585.271618197</v>
      </c>
      <c r="O108" s="40">
        <v>3409697.92299089</v>
      </c>
    </row>
    <row r="109" spans="1:15" ht="14.25">
      <c r="A109" s="53"/>
      <c r="B109" s="61"/>
      <c r="C109" s="60"/>
      <c r="D109" s="72"/>
      <c r="E109" s="56"/>
      <c r="F109" s="56"/>
      <c r="J109" s="53" t="s">
        <v>150</v>
      </c>
      <c r="K109" s="61">
        <v>186.4337</v>
      </c>
      <c r="L109" s="60">
        <v>93.967</v>
      </c>
      <c r="M109" s="72">
        <v>100.5928</v>
      </c>
      <c r="N109" s="76">
        <v>539603.3014433</v>
      </c>
      <c r="O109" s="76">
        <v>3409681.06146956</v>
      </c>
    </row>
    <row r="110" spans="1:15" ht="14.25">
      <c r="A110" s="53"/>
      <c r="B110" s="61"/>
      <c r="C110" s="60"/>
      <c r="D110" s="72"/>
      <c r="E110" s="56"/>
      <c r="F110" s="56"/>
      <c r="J110" s="53" t="s">
        <v>150</v>
      </c>
      <c r="K110" s="61">
        <v>177.0819</v>
      </c>
      <c r="L110" s="60">
        <v>90.463</v>
      </c>
      <c r="M110" s="72">
        <v>91.241</v>
      </c>
      <c r="N110" s="56">
        <v>539601.493989845</v>
      </c>
      <c r="O110" s="56">
        <v>3409696.76231539</v>
      </c>
    </row>
    <row r="111" spans="1:15" ht="14.25">
      <c r="A111" s="53"/>
      <c r="B111" s="61"/>
      <c r="C111" s="60"/>
      <c r="D111" s="72"/>
      <c r="E111" s="56"/>
      <c r="F111" s="56"/>
      <c r="J111" s="53" t="s">
        <v>148</v>
      </c>
      <c r="K111" s="61">
        <v>179.5008</v>
      </c>
      <c r="L111" s="60">
        <v>94.602</v>
      </c>
      <c r="M111" s="72">
        <v>94.0559</v>
      </c>
      <c r="N111" s="56">
        <v>539605.418026973</v>
      </c>
      <c r="O111" s="56">
        <v>3409692.21356422</v>
      </c>
    </row>
    <row r="112" spans="1:15" ht="14.25">
      <c r="A112" s="53"/>
      <c r="B112" s="61"/>
      <c r="C112" s="60"/>
      <c r="D112" s="72"/>
      <c r="E112" s="56"/>
      <c r="F112" s="56"/>
      <c r="J112" s="53" t="s">
        <v>166</v>
      </c>
      <c r="K112" s="61">
        <v>178.4247</v>
      </c>
      <c r="L112" s="60">
        <v>144.889</v>
      </c>
      <c r="M112" s="72">
        <v>92.5838</v>
      </c>
      <c r="N112" s="56">
        <v>539655.751539025</v>
      </c>
      <c r="O112" s="56">
        <v>3409691.45152549</v>
      </c>
    </row>
    <row r="113" spans="1:15" ht="14.25">
      <c r="A113" s="53"/>
      <c r="B113" s="61"/>
      <c r="C113" s="60"/>
      <c r="D113" s="72"/>
      <c r="E113" s="56"/>
      <c r="F113" s="56"/>
      <c r="J113" s="53" t="s">
        <v>150</v>
      </c>
      <c r="K113" s="61">
        <v>179.3735</v>
      </c>
      <c r="L113" s="60">
        <v>161.688</v>
      </c>
      <c r="M113" s="72">
        <v>93.5326</v>
      </c>
      <c r="N113" s="56">
        <v>539672.373487471</v>
      </c>
      <c r="O113" s="56">
        <v>3409688.0062422</v>
      </c>
    </row>
    <row r="114" spans="1:15" ht="14.25">
      <c r="A114" s="53"/>
      <c r="B114" s="61"/>
      <c r="C114" s="60"/>
      <c r="D114" s="169"/>
      <c r="E114" s="40"/>
      <c r="F114" s="40"/>
      <c r="J114" s="53" t="s">
        <v>150</v>
      </c>
      <c r="K114" s="61">
        <v>176.3117</v>
      </c>
      <c r="L114" s="60">
        <v>191.532</v>
      </c>
      <c r="M114" s="72">
        <v>90.4708</v>
      </c>
      <c r="N114" s="56">
        <v>539702.572099553</v>
      </c>
      <c r="O114" s="56">
        <v>3409696.35098484</v>
      </c>
    </row>
    <row r="115" spans="1:15" ht="14.25">
      <c r="A115" s="53"/>
      <c r="B115" s="61"/>
      <c r="C115" s="60"/>
      <c r="D115" s="72"/>
      <c r="E115" s="76"/>
      <c r="F115" s="76"/>
      <c r="J115" s="53" t="s">
        <v>148</v>
      </c>
      <c r="K115" s="61">
        <v>177.5848</v>
      </c>
      <c r="L115" s="60">
        <v>197.49</v>
      </c>
      <c r="M115" s="72">
        <v>92.1439</v>
      </c>
      <c r="N115" s="56">
        <v>539708.396631962</v>
      </c>
      <c r="O115" s="56">
        <v>3409691.24357813</v>
      </c>
    </row>
    <row r="116" spans="1:15" ht="14.25">
      <c r="A116" s="53"/>
      <c r="B116" s="61"/>
      <c r="C116" s="60"/>
      <c r="D116" s="72"/>
      <c r="E116" s="56"/>
      <c r="F116" s="56"/>
      <c r="J116" s="53" t="s">
        <v>150</v>
      </c>
      <c r="K116" s="61">
        <v>179.4345</v>
      </c>
      <c r="L116" s="60">
        <v>218.086</v>
      </c>
      <c r="M116" s="72">
        <v>93.5936</v>
      </c>
      <c r="N116" s="56">
        <v>539728.61462333</v>
      </c>
      <c r="O116" s="56">
        <v>3409683.78931139</v>
      </c>
    </row>
    <row r="117" spans="1:15" ht="14.25">
      <c r="A117" s="53"/>
      <c r="B117" s="61"/>
      <c r="C117" s="60"/>
      <c r="D117" s="72"/>
      <c r="E117" s="56"/>
      <c r="F117" s="56"/>
      <c r="J117" s="53" t="s">
        <v>150</v>
      </c>
      <c r="K117" s="61">
        <v>181.204</v>
      </c>
      <c r="L117" s="60">
        <v>218.047</v>
      </c>
      <c r="M117" s="72">
        <v>95.3631</v>
      </c>
      <c r="N117" s="56">
        <v>539728.061249801</v>
      </c>
      <c r="O117" s="56">
        <v>3409677.6666353</v>
      </c>
    </row>
    <row r="118" spans="1:15" ht="14.25">
      <c r="A118" s="53"/>
      <c r="B118" s="61"/>
      <c r="C118" s="60"/>
      <c r="D118" s="72"/>
      <c r="E118" s="56"/>
      <c r="F118" s="56"/>
      <c r="J118" s="53" t="s">
        <v>148</v>
      </c>
      <c r="K118" s="61">
        <v>180.5445</v>
      </c>
      <c r="L118" s="60">
        <v>231.756</v>
      </c>
      <c r="M118" s="72">
        <v>95.1036</v>
      </c>
      <c r="N118" s="56">
        <v>539741.868820786</v>
      </c>
      <c r="O118" s="56">
        <v>3409678.06625815</v>
      </c>
    </row>
    <row r="119" spans="1:15" ht="14.25">
      <c r="A119" s="53"/>
      <c r="B119" s="61"/>
      <c r="C119" s="60"/>
      <c r="D119" s="72"/>
      <c r="E119" s="56"/>
      <c r="F119" s="56"/>
      <c r="J119" s="53" t="s">
        <v>150</v>
      </c>
      <c r="K119" s="61">
        <v>178.1155</v>
      </c>
      <c r="L119" s="60">
        <v>267.117</v>
      </c>
      <c r="M119" s="169">
        <v>92.2746</v>
      </c>
      <c r="N119" s="40">
        <v>539777.928378113</v>
      </c>
      <c r="O119" s="40">
        <v>3409687.49879801</v>
      </c>
    </row>
    <row r="120" spans="1:15" ht="14.25">
      <c r="A120" s="53"/>
      <c r="B120" s="61"/>
      <c r="C120" s="60"/>
      <c r="D120" s="72"/>
      <c r="E120" s="56"/>
      <c r="F120" s="56"/>
      <c r="J120" s="53" t="s">
        <v>167</v>
      </c>
      <c r="K120" s="61">
        <v>177.3657</v>
      </c>
      <c r="L120" s="60">
        <v>250.427</v>
      </c>
      <c r="M120" s="72">
        <v>91.5248</v>
      </c>
      <c r="N120" s="76">
        <v>539761.350303491</v>
      </c>
      <c r="O120" s="76">
        <v>3409690.76132408</v>
      </c>
    </row>
    <row r="121" spans="1:15" ht="14.25">
      <c r="A121" s="53"/>
      <c r="B121" s="61"/>
      <c r="C121" s="60"/>
      <c r="D121" s="72"/>
      <c r="E121" s="56"/>
      <c r="F121" s="56"/>
      <c r="J121" s="53" t="s">
        <v>168</v>
      </c>
      <c r="K121" s="61">
        <v>180.0908</v>
      </c>
      <c r="L121" s="60">
        <v>397.338</v>
      </c>
      <c r="M121" s="72">
        <v>94.2459</v>
      </c>
      <c r="N121" s="56">
        <v>539907.216312023</v>
      </c>
      <c r="O121" s="56">
        <v>3409668.3802044</v>
      </c>
    </row>
    <row r="122" spans="1:15" ht="14.25">
      <c r="A122" s="53"/>
      <c r="B122" s="61"/>
      <c r="C122" s="60"/>
      <c r="D122" s="72"/>
      <c r="E122" s="56"/>
      <c r="F122" s="56"/>
      <c r="J122" s="53" t="s">
        <v>169</v>
      </c>
      <c r="K122" s="61">
        <v>180.3705</v>
      </c>
      <c r="L122" s="60">
        <v>284.481</v>
      </c>
      <c r="M122" s="72">
        <v>94.5256</v>
      </c>
      <c r="N122" s="56">
        <v>539794.506933461</v>
      </c>
      <c r="O122" s="56">
        <v>3409674.76536381</v>
      </c>
    </row>
    <row r="123" spans="1:6" ht="14.25">
      <c r="A123" s="53"/>
      <c r="B123" s="61"/>
      <c r="C123" s="60"/>
      <c r="D123" s="72"/>
      <c r="E123" s="56"/>
      <c r="F123" s="56"/>
    </row>
    <row r="124" spans="1:6" ht="14.25">
      <c r="A124" s="53"/>
      <c r="B124" s="61"/>
      <c r="C124" s="60"/>
      <c r="D124" s="72"/>
      <c r="E124" s="56"/>
      <c r="F124" s="56"/>
    </row>
    <row r="125" spans="1:6" ht="14.25">
      <c r="A125" s="53"/>
      <c r="B125" s="61"/>
      <c r="C125" s="60"/>
      <c r="D125" s="169"/>
      <c r="E125" s="40"/>
      <c r="F125" s="40"/>
    </row>
    <row r="126" spans="1:6" ht="14.25">
      <c r="A126" s="53"/>
      <c r="B126" s="61"/>
      <c r="C126" s="60"/>
      <c r="D126" s="72"/>
      <c r="E126" s="76"/>
      <c r="F126" s="76"/>
    </row>
    <row r="127" spans="1:6" ht="14.25">
      <c r="A127" s="53"/>
      <c r="B127" s="61"/>
      <c r="C127" s="60"/>
      <c r="D127" s="72"/>
      <c r="E127" s="56"/>
      <c r="F127" s="56"/>
    </row>
    <row r="128" spans="1:6" ht="14.25">
      <c r="A128" s="53"/>
      <c r="B128" s="61"/>
      <c r="C128" s="60"/>
      <c r="D128" s="72"/>
      <c r="E128" s="56"/>
      <c r="F128" s="56"/>
    </row>
    <row r="129" spans="1:6" ht="14.25">
      <c r="A129" s="53"/>
      <c r="B129" s="61"/>
      <c r="C129" s="60"/>
      <c r="D129" s="72"/>
      <c r="E129" s="56"/>
      <c r="F129" s="56"/>
    </row>
    <row r="130" spans="1:6" ht="14.25">
      <c r="A130" s="53"/>
      <c r="B130" s="61"/>
      <c r="C130" s="60"/>
      <c r="D130" s="72"/>
      <c r="E130" s="56"/>
      <c r="F130" s="56"/>
    </row>
    <row r="131" spans="1:6" ht="14.25">
      <c r="A131" s="53"/>
      <c r="B131" s="61"/>
      <c r="C131" s="60"/>
      <c r="D131" s="72"/>
      <c r="E131" s="56"/>
      <c r="F131" s="56"/>
    </row>
    <row r="132" spans="1:6" ht="14.25">
      <c r="A132" s="53"/>
      <c r="B132" s="61"/>
      <c r="C132" s="60"/>
      <c r="D132" s="72"/>
      <c r="E132" s="56"/>
      <c r="F132" s="56"/>
    </row>
    <row r="133" spans="1:6" ht="14.25">
      <c r="A133" s="53"/>
      <c r="B133" s="61"/>
      <c r="C133" s="60"/>
      <c r="D133" s="72"/>
      <c r="E133" s="56"/>
      <c r="F133" s="56"/>
    </row>
    <row r="134" spans="1:6" ht="14.25">
      <c r="A134" s="53"/>
      <c r="B134" s="61"/>
      <c r="C134" s="60"/>
      <c r="D134" s="72"/>
      <c r="E134" s="56"/>
      <c r="F134" s="56"/>
    </row>
    <row r="135" spans="1:6" ht="14.25">
      <c r="A135" s="53"/>
      <c r="B135" s="61"/>
      <c r="C135" s="60"/>
      <c r="D135" s="72"/>
      <c r="E135" s="56"/>
      <c r="F135" s="56"/>
    </row>
    <row r="136" spans="1:6" ht="14.25">
      <c r="A136" s="53"/>
      <c r="B136" s="61"/>
      <c r="C136" s="60"/>
      <c r="D136" s="169"/>
      <c r="E136" s="40"/>
      <c r="F136" s="40"/>
    </row>
    <row r="137" spans="1:6" ht="14.25">
      <c r="A137" s="53"/>
      <c r="B137" s="61"/>
      <c r="C137" s="60"/>
      <c r="D137" s="72"/>
      <c r="E137" s="76"/>
      <c r="F137" s="76"/>
    </row>
    <row r="138" spans="1:6" ht="14.25">
      <c r="A138" s="53"/>
      <c r="B138" s="61"/>
      <c r="C138" s="60"/>
      <c r="D138" s="72"/>
      <c r="E138" s="56"/>
      <c r="F138" s="56"/>
    </row>
    <row r="139" spans="1:6" ht="14.25">
      <c r="A139" s="53"/>
      <c r="B139" s="61"/>
      <c r="C139" s="60"/>
      <c r="D139" s="72"/>
      <c r="E139" s="56"/>
      <c r="F139" s="56"/>
    </row>
    <row r="140" spans="1:6" ht="14.25">
      <c r="A140" s="53"/>
      <c r="B140" s="61"/>
      <c r="C140" s="60"/>
      <c r="D140" s="72"/>
      <c r="E140" s="56"/>
      <c r="F140" s="56"/>
    </row>
    <row r="141" spans="1:6" ht="14.25">
      <c r="A141" s="53"/>
      <c r="B141" s="61"/>
      <c r="C141" s="60"/>
      <c r="D141" s="72"/>
      <c r="E141" s="56"/>
      <c r="F141" s="56"/>
    </row>
    <row r="142" spans="1:6" ht="14.25">
      <c r="A142" s="53"/>
      <c r="B142" s="61"/>
      <c r="C142" s="60"/>
      <c r="D142" s="72"/>
      <c r="E142" s="56"/>
      <c r="F142" s="56"/>
    </row>
    <row r="143" spans="1:6" ht="14.25">
      <c r="A143" s="53"/>
      <c r="B143" s="61"/>
      <c r="C143" s="60"/>
      <c r="D143" s="72"/>
      <c r="E143" s="56"/>
      <c r="F143" s="56"/>
    </row>
    <row r="144" spans="1:6" ht="14.25">
      <c r="A144" s="53"/>
      <c r="B144" s="61"/>
      <c r="C144" s="60"/>
      <c r="D144" s="72"/>
      <c r="E144" s="56"/>
      <c r="F144" s="56"/>
    </row>
    <row r="145" spans="1:6" ht="14.25">
      <c r="A145" s="53"/>
      <c r="B145" s="61"/>
      <c r="C145" s="60"/>
      <c r="D145" s="72"/>
      <c r="E145" s="56"/>
      <c r="F145" s="56"/>
    </row>
    <row r="146" spans="1:6" ht="14.25">
      <c r="A146" s="53"/>
      <c r="B146" s="61"/>
      <c r="C146" s="60"/>
      <c r="D146" s="72"/>
      <c r="E146" s="56"/>
      <c r="F146" s="56"/>
    </row>
    <row r="147" spans="1:6" ht="14.25">
      <c r="A147" s="53"/>
      <c r="B147" s="61"/>
      <c r="C147" s="60"/>
      <c r="D147" s="169"/>
      <c r="E147" s="40"/>
      <c r="F147" s="40"/>
    </row>
    <row r="148" spans="1:6" ht="14.25">
      <c r="A148" s="53"/>
      <c r="B148" s="61"/>
      <c r="C148" s="60"/>
      <c r="D148" s="72"/>
      <c r="E148" s="76"/>
      <c r="F148" s="76"/>
    </row>
    <row r="149" spans="1:6" ht="14.25">
      <c r="A149" s="53"/>
      <c r="B149" s="61"/>
      <c r="C149" s="60"/>
      <c r="D149" s="72"/>
      <c r="E149" s="56"/>
      <c r="F149" s="56"/>
    </row>
    <row r="150" spans="1:6" ht="14.25">
      <c r="A150" s="53"/>
      <c r="B150" s="61"/>
      <c r="C150" s="60"/>
      <c r="D150" s="72"/>
      <c r="E150" s="56"/>
      <c r="F150" s="56"/>
    </row>
    <row r="151" spans="1:6" ht="14.25">
      <c r="A151" s="53"/>
      <c r="B151" s="61"/>
      <c r="C151" s="60"/>
      <c r="D151" s="72"/>
      <c r="E151" s="56"/>
      <c r="F151" s="56"/>
    </row>
    <row r="152" spans="1:6" ht="14.25">
      <c r="A152" s="53"/>
      <c r="B152" s="61"/>
      <c r="C152" s="60"/>
      <c r="D152" s="72"/>
      <c r="E152" s="56"/>
      <c r="F152" s="56"/>
    </row>
    <row r="153" spans="1:6" ht="14.25">
      <c r="A153" s="53"/>
      <c r="B153" s="61"/>
      <c r="C153" s="60"/>
      <c r="D153" s="72"/>
      <c r="E153" s="56"/>
      <c r="F153" s="56"/>
    </row>
    <row r="154" spans="1:6" ht="14.25">
      <c r="A154" s="53"/>
      <c r="B154" s="61"/>
      <c r="C154" s="60"/>
      <c r="D154" s="72"/>
      <c r="E154" s="56"/>
      <c r="F154" s="56"/>
    </row>
    <row r="155" spans="1:6" ht="14.25">
      <c r="A155" s="53"/>
      <c r="B155" s="61"/>
      <c r="C155" s="60"/>
      <c r="D155" s="72"/>
      <c r="E155" s="56"/>
      <c r="F155" s="56"/>
    </row>
    <row r="156" spans="1:6" ht="14.25">
      <c r="A156" s="53"/>
      <c r="B156" s="61"/>
      <c r="C156" s="60"/>
      <c r="D156" s="72"/>
      <c r="E156" s="56"/>
      <c r="F156" s="56"/>
    </row>
    <row r="157" spans="1:6" ht="14.25">
      <c r="A157" s="53"/>
      <c r="B157" s="61"/>
      <c r="C157" s="60"/>
      <c r="D157" s="72"/>
      <c r="E157" s="56"/>
      <c r="F157" s="56"/>
    </row>
    <row r="158" spans="1:6" ht="14.25">
      <c r="A158" s="53"/>
      <c r="B158" s="61"/>
      <c r="C158" s="60"/>
      <c r="D158" s="169"/>
      <c r="E158" s="40"/>
      <c r="F158" s="40"/>
    </row>
    <row r="159" spans="1:6" ht="14.25">
      <c r="A159" s="53"/>
      <c r="B159" s="61"/>
      <c r="C159" s="60"/>
      <c r="D159" s="72"/>
      <c r="E159" s="76"/>
      <c r="F159" s="76"/>
    </row>
    <row r="160" spans="1:6" ht="14.25">
      <c r="A160" s="53"/>
      <c r="B160" s="61"/>
      <c r="C160" s="60"/>
      <c r="D160" s="72"/>
      <c r="E160" s="56"/>
      <c r="F160" s="56"/>
    </row>
    <row r="161" spans="1:6" ht="14.25">
      <c r="A161" s="53"/>
      <c r="B161" s="61"/>
      <c r="C161" s="60"/>
      <c r="D161" s="72"/>
      <c r="E161" s="56"/>
      <c r="F161" s="56"/>
    </row>
    <row r="162" spans="1:6" ht="14.25">
      <c r="A162" s="53"/>
      <c r="B162" s="61"/>
      <c r="C162" s="60"/>
      <c r="D162" s="72"/>
      <c r="E162" s="56"/>
      <c r="F162" s="56"/>
    </row>
    <row r="163" spans="1:6" ht="14.25">
      <c r="A163" s="53"/>
      <c r="B163" s="61"/>
      <c r="C163" s="60"/>
      <c r="D163" s="72"/>
      <c r="E163" s="56"/>
      <c r="F163" s="56"/>
    </row>
    <row r="164" spans="1:6" ht="14.25">
      <c r="A164" s="53"/>
      <c r="B164" s="61"/>
      <c r="C164" s="60"/>
      <c r="D164" s="72"/>
      <c r="E164" s="56"/>
      <c r="F164" s="56"/>
    </row>
    <row r="165" spans="1:6" ht="14.25">
      <c r="A165" s="53"/>
      <c r="B165" s="61"/>
      <c r="C165" s="60"/>
      <c r="D165" s="72"/>
      <c r="E165" s="56"/>
      <c r="F165" s="56"/>
    </row>
    <row r="166" spans="1:6" ht="14.25">
      <c r="A166" s="53"/>
      <c r="B166" s="61"/>
      <c r="C166" s="60"/>
      <c r="D166" s="72"/>
      <c r="E166" s="56"/>
      <c r="F166" s="56"/>
    </row>
    <row r="167" spans="1:6" ht="14.25">
      <c r="A167" s="53"/>
      <c r="B167" s="61"/>
      <c r="C167" s="60"/>
      <c r="D167" s="72"/>
      <c r="E167" s="56"/>
      <c r="F167" s="56"/>
    </row>
    <row r="168" spans="1:6" ht="14.25">
      <c r="A168" s="53"/>
      <c r="B168" s="61"/>
      <c r="C168" s="60"/>
      <c r="D168" s="72"/>
      <c r="E168" s="56"/>
      <c r="F168" s="56"/>
    </row>
    <row r="169" spans="1:6" ht="14.25">
      <c r="A169" s="53"/>
      <c r="B169" s="61"/>
      <c r="C169" s="60"/>
      <c r="D169" s="169"/>
      <c r="E169" s="40"/>
      <c r="F169" s="40"/>
    </row>
    <row r="170" spans="1:6" ht="14.25">
      <c r="A170" s="53"/>
      <c r="B170" s="61"/>
      <c r="C170" s="60"/>
      <c r="D170" s="72"/>
      <c r="E170" s="76"/>
      <c r="F170" s="76"/>
    </row>
    <row r="171" spans="1:6" ht="14.25">
      <c r="A171" s="53"/>
      <c r="B171" s="61"/>
      <c r="C171" s="60"/>
      <c r="D171" s="72"/>
      <c r="E171" s="56"/>
      <c r="F171" s="56"/>
    </row>
    <row r="172" spans="1:6" ht="14.25">
      <c r="A172" s="53"/>
      <c r="B172" s="61"/>
      <c r="C172" s="60"/>
      <c r="D172" s="72"/>
      <c r="E172" s="56"/>
      <c r="F172" s="56"/>
    </row>
    <row r="173" spans="1:6" ht="14.25">
      <c r="A173" s="53"/>
      <c r="B173" s="61"/>
      <c r="C173" s="60"/>
      <c r="D173" s="72"/>
      <c r="E173" s="56"/>
      <c r="F173" s="56"/>
    </row>
    <row r="174" spans="1:6" ht="14.25">
      <c r="A174" s="53"/>
      <c r="B174" s="61"/>
      <c r="C174" s="60"/>
      <c r="D174" s="72"/>
      <c r="E174" s="56"/>
      <c r="F174" s="56"/>
    </row>
    <row r="175" spans="1:6" ht="14.25">
      <c r="A175" s="53"/>
      <c r="B175" s="61"/>
      <c r="C175" s="60"/>
      <c r="D175" s="72"/>
      <c r="E175" s="56"/>
      <c r="F175" s="56"/>
    </row>
    <row r="176" spans="1:6" ht="14.25">
      <c r="A176" s="53"/>
      <c r="B176" s="61"/>
      <c r="C176" s="60"/>
      <c r="D176" s="72"/>
      <c r="E176" s="56"/>
      <c r="F176" s="56"/>
    </row>
    <row r="177" spans="1:6" ht="14.25">
      <c r="A177" s="53"/>
      <c r="B177" s="61"/>
      <c r="C177" s="60"/>
      <c r="D177" s="72"/>
      <c r="E177" s="56"/>
      <c r="F177" s="56"/>
    </row>
    <row r="178" spans="1:6" ht="14.25">
      <c r="A178" s="53"/>
      <c r="B178" s="61"/>
      <c r="C178" s="60"/>
      <c r="D178" s="72"/>
      <c r="E178" s="56"/>
      <c r="F178" s="56"/>
    </row>
    <row r="179" spans="1:6" ht="14.25">
      <c r="A179" s="53"/>
      <c r="B179" s="61"/>
      <c r="C179" s="60"/>
      <c r="D179" s="72"/>
      <c r="E179" s="56"/>
      <c r="F179" s="56"/>
    </row>
    <row r="180" spans="1:6" ht="14.25">
      <c r="A180" s="53"/>
      <c r="B180" s="61"/>
      <c r="C180" s="60"/>
      <c r="D180" s="169"/>
      <c r="E180" s="40"/>
      <c r="F180" s="40"/>
    </row>
    <row r="181" spans="1:6" ht="14.25">
      <c r="A181" s="53"/>
      <c r="B181" s="61"/>
      <c r="C181" s="60"/>
      <c r="D181" s="72"/>
      <c r="E181" s="76"/>
      <c r="F181" s="76"/>
    </row>
    <row r="182" spans="1:6" ht="14.25">
      <c r="A182" s="53"/>
      <c r="B182" s="61"/>
      <c r="C182" s="60"/>
      <c r="D182" s="72"/>
      <c r="E182" s="56"/>
      <c r="F182" s="56"/>
    </row>
    <row r="183" spans="1:6" ht="14.25">
      <c r="A183" s="53"/>
      <c r="B183" s="61"/>
      <c r="C183" s="60"/>
      <c r="D183" s="72"/>
      <c r="E183" s="56"/>
      <c r="F183" s="56"/>
    </row>
    <row r="184" spans="1:6" ht="14.25">
      <c r="A184" s="53"/>
      <c r="B184" s="61"/>
      <c r="C184" s="60"/>
      <c r="D184" s="72"/>
      <c r="E184" s="56"/>
      <c r="F184" s="56"/>
    </row>
    <row r="185" spans="1:6" ht="14.25">
      <c r="A185" s="53"/>
      <c r="B185" s="61"/>
      <c r="C185" s="60"/>
      <c r="D185" s="72"/>
      <c r="E185" s="56"/>
      <c r="F185" s="56"/>
    </row>
    <row r="186" spans="1:6" ht="14.25">
      <c r="A186" s="53"/>
      <c r="B186" s="61"/>
      <c r="C186" s="60"/>
      <c r="D186" s="72"/>
      <c r="E186" s="56"/>
      <c r="F186" s="56"/>
    </row>
    <row r="187" spans="1:6" ht="14.25">
      <c r="A187" s="53"/>
      <c r="B187" s="61"/>
      <c r="C187" s="60"/>
      <c r="D187" s="72"/>
      <c r="E187" s="56"/>
      <c r="F187" s="56"/>
    </row>
    <row r="188" spans="1:6" ht="14.25">
      <c r="A188" s="53"/>
      <c r="B188" s="61"/>
      <c r="C188" s="60"/>
      <c r="D188" s="72"/>
      <c r="E188" s="56"/>
      <c r="F188" s="56"/>
    </row>
    <row r="189" spans="1:6" ht="14.25">
      <c r="A189" s="53"/>
      <c r="B189" s="61"/>
      <c r="C189" s="60"/>
      <c r="D189" s="72"/>
      <c r="E189" s="56"/>
      <c r="F189" s="56"/>
    </row>
    <row r="190" spans="1:6" ht="14.25">
      <c r="A190" s="53"/>
      <c r="B190" s="61"/>
      <c r="C190" s="60"/>
      <c r="D190" s="72"/>
      <c r="E190" s="56"/>
      <c r="F190" s="56"/>
    </row>
    <row r="191" spans="1:6" ht="14.25">
      <c r="A191" s="53"/>
      <c r="B191" s="61"/>
      <c r="C191" s="60"/>
      <c r="D191" s="169"/>
      <c r="E191" s="40"/>
      <c r="F191" s="40"/>
    </row>
    <row r="192" spans="1:6" ht="14.25">
      <c r="A192" s="53"/>
      <c r="B192" s="61"/>
      <c r="C192" s="60"/>
      <c r="D192" s="72"/>
      <c r="E192" s="76"/>
      <c r="F192" s="76"/>
    </row>
    <row r="193" spans="1:6" ht="14.25">
      <c r="A193" s="53"/>
      <c r="B193" s="61"/>
      <c r="C193" s="60"/>
      <c r="D193" s="72"/>
      <c r="E193" s="56"/>
      <c r="F193" s="56"/>
    </row>
    <row r="194" spans="1:6" ht="14.25">
      <c r="A194" s="53"/>
      <c r="B194" s="61"/>
      <c r="C194" s="60"/>
      <c r="D194" s="72"/>
      <c r="E194" s="56"/>
      <c r="F194" s="56"/>
    </row>
    <row r="195" spans="1:6" ht="14.25">
      <c r="A195" s="53"/>
      <c r="B195" s="61"/>
      <c r="C195" s="60"/>
      <c r="D195" s="72"/>
      <c r="E195" s="56"/>
      <c r="F195" s="56"/>
    </row>
    <row r="196" spans="1:6" ht="14.25">
      <c r="A196" s="53"/>
      <c r="B196" s="61"/>
      <c r="C196" s="60"/>
      <c r="D196" s="72"/>
      <c r="E196" s="56"/>
      <c r="F196" s="56"/>
    </row>
    <row r="197" spans="1:6" ht="14.25">
      <c r="A197" s="53"/>
      <c r="B197" s="61"/>
      <c r="C197" s="60"/>
      <c r="D197" s="72"/>
      <c r="E197" s="56"/>
      <c r="F197" s="56"/>
    </row>
    <row r="198" spans="1:6" ht="14.25">
      <c r="A198" s="53"/>
      <c r="B198" s="61"/>
      <c r="C198" s="60"/>
      <c r="D198" s="72"/>
      <c r="E198" s="56"/>
      <c r="F198" s="56"/>
    </row>
    <row r="199" spans="1:6" ht="14.25">
      <c r="A199" s="53"/>
      <c r="B199" s="61"/>
      <c r="C199" s="60"/>
      <c r="D199" s="72"/>
      <c r="E199" s="56"/>
      <c r="F199" s="56"/>
    </row>
    <row r="200" spans="1:6" ht="14.25">
      <c r="A200" s="53"/>
      <c r="B200" s="61"/>
      <c r="C200" s="60"/>
      <c r="D200" s="72"/>
      <c r="E200" s="56"/>
      <c r="F200" s="56"/>
    </row>
    <row r="201" spans="1:6" ht="14.25">
      <c r="A201" s="53"/>
      <c r="B201" s="61"/>
      <c r="C201" s="60"/>
      <c r="D201" s="72"/>
      <c r="E201" s="56"/>
      <c r="F201" s="56"/>
    </row>
    <row r="202" spans="1:6" ht="14.25">
      <c r="A202" s="53"/>
      <c r="B202" s="61"/>
      <c r="C202" s="60"/>
      <c r="D202" s="169"/>
      <c r="E202" s="40"/>
      <c r="F202" s="40"/>
    </row>
    <row r="203" spans="1:6" ht="14.25">
      <c r="A203" s="53"/>
      <c r="B203" s="61"/>
      <c r="C203" s="60"/>
      <c r="D203" s="72"/>
      <c r="E203" s="76"/>
      <c r="F203" s="76"/>
    </row>
    <row r="204" spans="1:6" ht="14.25">
      <c r="A204" s="53"/>
      <c r="B204" s="61"/>
      <c r="C204" s="60"/>
      <c r="D204" s="72"/>
      <c r="E204" s="56"/>
      <c r="F204" s="56"/>
    </row>
    <row r="205" spans="1:6" ht="14.25">
      <c r="A205" s="53"/>
      <c r="B205" s="61"/>
      <c r="C205" s="60"/>
      <c r="D205" s="72"/>
      <c r="E205" s="56"/>
      <c r="F205" s="56"/>
    </row>
    <row r="206" spans="1:6" ht="14.25">
      <c r="A206" s="53"/>
      <c r="B206" s="61"/>
      <c r="C206" s="60"/>
      <c r="D206" s="72"/>
      <c r="E206" s="56"/>
      <c r="F206" s="56"/>
    </row>
    <row r="207" spans="1:6" ht="14.25">
      <c r="A207" s="53"/>
      <c r="B207" s="61"/>
      <c r="C207" s="60"/>
      <c r="D207" s="72"/>
      <c r="E207" s="56"/>
      <c r="F207" s="56"/>
    </row>
    <row r="208" spans="1:6" ht="14.25">
      <c r="A208" s="53"/>
      <c r="B208" s="61"/>
      <c r="C208" s="60"/>
      <c r="D208" s="72"/>
      <c r="E208" s="56"/>
      <c r="F208" s="56"/>
    </row>
    <row r="209" spans="1:6" ht="14.25">
      <c r="A209" s="53"/>
      <c r="B209" s="61"/>
      <c r="C209" s="60"/>
      <c r="D209" s="72"/>
      <c r="E209" s="56"/>
      <c r="F209" s="56"/>
    </row>
    <row r="210" spans="1:6" ht="14.25">
      <c r="A210" s="53"/>
      <c r="B210" s="61"/>
      <c r="C210" s="60"/>
      <c r="D210" s="72"/>
      <c r="E210" s="56"/>
      <c r="F210" s="56"/>
    </row>
    <row r="211" spans="1:6" ht="14.25">
      <c r="A211" s="53"/>
      <c r="B211" s="61"/>
      <c r="C211" s="60"/>
      <c r="D211" s="72"/>
      <c r="E211" s="56"/>
      <c r="F211" s="56"/>
    </row>
    <row r="212" spans="1:6" ht="14.25">
      <c r="A212" s="53"/>
      <c r="B212" s="61"/>
      <c r="C212" s="60"/>
      <c r="D212" s="72"/>
      <c r="E212" s="56"/>
      <c r="F212" s="56"/>
    </row>
    <row r="213" spans="1:6" ht="14.25">
      <c r="A213" s="53"/>
      <c r="B213" s="61"/>
      <c r="C213" s="60"/>
      <c r="D213" s="169"/>
      <c r="E213" s="40"/>
      <c r="F213" s="40"/>
    </row>
    <row r="214" spans="1:6" ht="14.25">
      <c r="A214" s="53"/>
      <c r="B214" s="61"/>
      <c r="C214" s="60"/>
      <c r="D214" s="72"/>
      <c r="E214" s="76"/>
      <c r="F214" s="76"/>
    </row>
    <row r="215" spans="1:6" ht="14.25">
      <c r="A215" s="53"/>
      <c r="B215" s="61"/>
      <c r="C215" s="60"/>
      <c r="D215" s="72"/>
      <c r="E215" s="56"/>
      <c r="F215" s="56"/>
    </row>
    <row r="216" spans="1:6" ht="14.25">
      <c r="A216" s="53"/>
      <c r="B216" s="61"/>
      <c r="C216" s="60"/>
      <c r="D216" s="72"/>
      <c r="E216" s="56"/>
      <c r="F216" s="56"/>
    </row>
    <row r="217" spans="1:6" ht="14.25">
      <c r="A217" s="53"/>
      <c r="B217" s="61"/>
      <c r="C217" s="60"/>
      <c r="D217" s="72"/>
      <c r="E217" s="56"/>
      <c r="F217" s="56"/>
    </row>
    <row r="218" spans="1:6" ht="14.25">
      <c r="A218" s="53"/>
      <c r="B218" s="61"/>
      <c r="C218" s="60"/>
      <c r="D218" s="72"/>
      <c r="E218" s="56"/>
      <c r="F218" s="56"/>
    </row>
    <row r="219" spans="1:6" ht="14.25">
      <c r="A219" s="53"/>
      <c r="B219" s="61"/>
      <c r="C219" s="60"/>
      <c r="D219" s="72"/>
      <c r="E219" s="56"/>
      <c r="F219" s="56"/>
    </row>
    <row r="220" spans="1:6" ht="14.25">
      <c r="A220" s="53"/>
      <c r="B220" s="61"/>
      <c r="C220" s="60"/>
      <c r="D220" s="72"/>
      <c r="E220" s="56"/>
      <c r="F220" s="56"/>
    </row>
    <row r="221" spans="1:6" ht="14.25">
      <c r="A221" s="53"/>
      <c r="B221" s="61"/>
      <c r="C221" s="60"/>
      <c r="D221" s="72"/>
      <c r="E221" s="56"/>
      <c r="F221" s="56"/>
    </row>
    <row r="222" spans="1:6" ht="14.25">
      <c r="A222" s="53"/>
      <c r="B222" s="61"/>
      <c r="C222" s="60"/>
      <c r="D222" s="72"/>
      <c r="E222" s="56"/>
      <c r="F222" s="56"/>
    </row>
    <row r="223" spans="1:6" ht="14.25">
      <c r="A223" s="53"/>
      <c r="B223" s="61"/>
      <c r="C223" s="60"/>
      <c r="D223" s="72"/>
      <c r="E223" s="56"/>
      <c r="F223" s="56"/>
    </row>
    <row r="224" spans="1:6" ht="14.25">
      <c r="A224" s="53"/>
      <c r="B224" s="61"/>
      <c r="C224" s="60"/>
      <c r="D224" s="169"/>
      <c r="E224" s="40"/>
      <c r="F224" s="40"/>
    </row>
    <row r="225" spans="1:6" ht="14.25">
      <c r="A225" s="53"/>
      <c r="B225" s="61"/>
      <c r="C225" s="60"/>
      <c r="D225" s="72"/>
      <c r="E225" s="76"/>
      <c r="F225" s="76"/>
    </row>
    <row r="226" spans="1:6" ht="14.25">
      <c r="A226" s="53"/>
      <c r="B226" s="61"/>
      <c r="C226" s="60"/>
      <c r="D226" s="72"/>
      <c r="E226" s="56"/>
      <c r="F226" s="56"/>
    </row>
    <row r="227" spans="1:6" ht="14.25">
      <c r="A227" s="53"/>
      <c r="B227" s="61"/>
      <c r="C227" s="60"/>
      <c r="D227" s="72"/>
      <c r="E227" s="56"/>
      <c r="F227" s="56"/>
    </row>
    <row r="228" spans="1:6" ht="14.25">
      <c r="A228" s="53"/>
      <c r="B228" s="61"/>
      <c r="C228" s="60"/>
      <c r="D228" s="72"/>
      <c r="E228" s="56"/>
      <c r="F228" s="56"/>
    </row>
    <row r="229" spans="1:6" ht="14.25">
      <c r="A229" s="53"/>
      <c r="B229" s="61"/>
      <c r="C229" s="60"/>
      <c r="D229" s="72"/>
      <c r="E229" s="56"/>
      <c r="F229" s="56"/>
    </row>
    <row r="230" spans="1:6" ht="14.25">
      <c r="A230" s="53"/>
      <c r="B230" s="61"/>
      <c r="C230" s="60"/>
      <c r="D230" s="72"/>
      <c r="E230" s="56"/>
      <c r="F230" s="56"/>
    </row>
    <row r="231" spans="1:6" ht="14.25">
      <c r="A231" s="53"/>
      <c r="B231" s="61"/>
      <c r="C231" s="60"/>
      <c r="D231" s="72"/>
      <c r="E231" s="56"/>
      <c r="F231" s="56"/>
    </row>
    <row r="232" spans="1:6" ht="14.25">
      <c r="A232" s="53"/>
      <c r="B232" s="61"/>
      <c r="C232" s="60"/>
      <c r="D232" s="72"/>
      <c r="E232" s="56"/>
      <c r="F232" s="56"/>
    </row>
    <row r="233" spans="1:6" ht="14.25">
      <c r="A233" s="53"/>
      <c r="B233" s="61"/>
      <c r="C233" s="60"/>
      <c r="D233" s="72"/>
      <c r="E233" s="56"/>
      <c r="F233" s="56"/>
    </row>
    <row r="234" spans="1:6" ht="14.25">
      <c r="A234" s="53"/>
      <c r="B234" s="61"/>
      <c r="C234" s="60"/>
      <c r="D234" s="72"/>
      <c r="E234" s="56"/>
      <c r="F234" s="56"/>
    </row>
    <row r="235" spans="1:6" ht="14.25">
      <c r="A235" s="53"/>
      <c r="B235" s="61"/>
      <c r="C235" s="60"/>
      <c r="D235" s="169"/>
      <c r="E235" s="40"/>
      <c r="F235" s="40"/>
    </row>
    <row r="236" spans="1:6" ht="14.25">
      <c r="A236" s="53"/>
      <c r="B236" s="61"/>
      <c r="C236" s="60"/>
      <c r="D236" s="72"/>
      <c r="E236" s="76"/>
      <c r="F236" s="76"/>
    </row>
    <row r="237" spans="1:6" ht="14.25">
      <c r="A237" s="53"/>
      <c r="B237" s="61"/>
      <c r="C237" s="60"/>
      <c r="D237" s="72"/>
      <c r="E237" s="56"/>
      <c r="F237" s="56"/>
    </row>
    <row r="238" spans="1:6" ht="14.25">
      <c r="A238" s="53"/>
      <c r="B238" s="61"/>
      <c r="C238" s="60"/>
      <c r="D238" s="72"/>
      <c r="E238" s="56"/>
      <c r="F238" s="56"/>
    </row>
    <row r="239" spans="1:6" ht="14.25">
      <c r="A239" s="53"/>
      <c r="B239" s="61"/>
      <c r="C239" s="60"/>
      <c r="D239" s="72"/>
      <c r="E239" s="56"/>
      <c r="F239" s="56"/>
    </row>
    <row r="240" spans="1:6" ht="14.25">
      <c r="A240" s="53"/>
      <c r="B240" s="61"/>
      <c r="C240" s="60"/>
      <c r="D240" s="72"/>
      <c r="E240" s="56"/>
      <c r="F240" s="56"/>
    </row>
    <row r="241" spans="1:6" ht="14.25">
      <c r="A241" s="53"/>
      <c r="B241" s="61"/>
      <c r="C241" s="60"/>
      <c r="D241" s="72"/>
      <c r="E241" s="56"/>
      <c r="F241" s="56"/>
    </row>
    <row r="242" spans="1:6" ht="14.25">
      <c r="A242" s="53"/>
      <c r="B242" s="61"/>
      <c r="C242" s="60"/>
      <c r="D242" s="72"/>
      <c r="E242" s="56"/>
      <c r="F242" s="56"/>
    </row>
    <row r="243" spans="1:6" ht="14.25">
      <c r="A243" s="53"/>
      <c r="B243" s="61"/>
      <c r="C243" s="60"/>
      <c r="D243" s="72"/>
      <c r="E243" s="56"/>
      <c r="F243" s="56"/>
    </row>
    <row r="244" spans="1:6" ht="14.25">
      <c r="A244" s="53"/>
      <c r="B244" s="61"/>
      <c r="C244" s="60"/>
      <c r="D244" s="72"/>
      <c r="E244" s="56"/>
      <c r="F244" s="56"/>
    </row>
    <row r="245" spans="1:6" ht="14.25">
      <c r="A245" s="53"/>
      <c r="B245" s="61"/>
      <c r="C245" s="60"/>
      <c r="D245" s="72"/>
      <c r="E245" s="56"/>
      <c r="F245" s="56"/>
    </row>
    <row r="246" spans="1:6" ht="14.25">
      <c r="A246" s="53"/>
      <c r="B246" s="61"/>
      <c r="C246" s="60"/>
      <c r="D246" s="169"/>
      <c r="E246" s="40"/>
      <c r="F246" s="40"/>
    </row>
    <row r="247" spans="1:6" ht="14.25">
      <c r="A247" s="53"/>
      <c r="B247" s="61"/>
      <c r="C247" s="60"/>
      <c r="D247" s="72"/>
      <c r="E247" s="76"/>
      <c r="F247" s="76"/>
    </row>
    <row r="248" spans="1:6" ht="14.25">
      <c r="A248" s="53"/>
      <c r="B248" s="61"/>
      <c r="C248" s="60"/>
      <c r="D248" s="72"/>
      <c r="E248" s="56"/>
      <c r="F248" s="56"/>
    </row>
    <row r="249" spans="1:6" ht="14.25">
      <c r="A249" s="53"/>
      <c r="B249" s="61"/>
      <c r="C249" s="60"/>
      <c r="D249" s="72"/>
      <c r="E249" s="56"/>
      <c r="F249" s="56"/>
    </row>
    <row r="250" spans="1:6" ht="14.25">
      <c r="A250" s="53"/>
      <c r="B250" s="61"/>
      <c r="C250" s="60"/>
      <c r="D250" s="72"/>
      <c r="E250" s="56"/>
      <c r="F250" s="56"/>
    </row>
    <row r="251" spans="1:6" ht="14.25">
      <c r="A251" s="53"/>
      <c r="B251" s="61"/>
      <c r="C251" s="60"/>
      <c r="D251" s="72"/>
      <c r="E251" s="56"/>
      <c r="F251" s="56"/>
    </row>
    <row r="252" spans="1:6" ht="14.25">
      <c r="A252" s="53"/>
      <c r="B252" s="61"/>
      <c r="C252" s="60"/>
      <c r="D252" s="72"/>
      <c r="E252" s="56"/>
      <c r="F252" s="56"/>
    </row>
    <row r="253" spans="1:6" ht="14.25">
      <c r="A253" s="53"/>
      <c r="B253" s="61"/>
      <c r="C253" s="60"/>
      <c r="D253" s="72"/>
      <c r="E253" s="56"/>
      <c r="F253" s="56"/>
    </row>
    <row r="254" spans="1:6" ht="14.25">
      <c r="A254" s="53"/>
      <c r="B254" s="61"/>
      <c r="C254" s="60"/>
      <c r="D254" s="72"/>
      <c r="E254" s="56"/>
      <c r="F254" s="56"/>
    </row>
    <row r="255" spans="1:6" ht="14.25">
      <c r="A255" s="53"/>
      <c r="B255" s="61"/>
      <c r="C255" s="60"/>
      <c r="D255" s="72"/>
      <c r="E255" s="56"/>
      <c r="F255" s="56"/>
    </row>
    <row r="256" spans="1:6" ht="14.25">
      <c r="A256" s="53"/>
      <c r="B256" s="61"/>
      <c r="C256" s="60"/>
      <c r="D256" s="72"/>
      <c r="E256" s="56"/>
      <c r="F256" s="56"/>
    </row>
    <row r="257" spans="1:6" ht="14.25">
      <c r="A257" s="53"/>
      <c r="B257" s="61"/>
      <c r="C257" s="60"/>
      <c r="D257" s="169"/>
      <c r="E257" s="40"/>
      <c r="F257" s="40"/>
    </row>
    <row r="258" spans="1:6" ht="14.25">
      <c r="A258" s="53"/>
      <c r="B258" s="61"/>
      <c r="C258" s="60"/>
      <c r="D258" s="72"/>
      <c r="E258" s="76"/>
      <c r="F258" s="76"/>
    </row>
    <row r="259" spans="1:6" ht="14.25">
      <c r="A259" s="53"/>
      <c r="B259" s="61"/>
      <c r="C259" s="60"/>
      <c r="D259" s="72"/>
      <c r="E259" s="56"/>
      <c r="F259" s="56"/>
    </row>
    <row r="260" spans="1:6" ht="14.25">
      <c r="A260" s="53"/>
      <c r="B260" s="61"/>
      <c r="C260" s="60"/>
      <c r="D260" s="72"/>
      <c r="E260" s="56"/>
      <c r="F260" s="56"/>
    </row>
    <row r="261" spans="1:6" ht="14.25">
      <c r="A261" s="53"/>
      <c r="B261" s="61"/>
      <c r="C261" s="60"/>
      <c r="D261" s="72"/>
      <c r="E261" s="56"/>
      <c r="F261" s="56"/>
    </row>
    <row r="262" spans="1:6" ht="14.25">
      <c r="A262" s="53"/>
      <c r="B262" s="61"/>
      <c r="C262" s="60"/>
      <c r="D262" s="72"/>
      <c r="E262" s="56"/>
      <c r="F262" s="56"/>
    </row>
    <row r="263" spans="1:6" ht="14.25">
      <c r="A263" s="53"/>
      <c r="B263" s="61"/>
      <c r="C263" s="60"/>
      <c r="D263" s="72"/>
      <c r="E263" s="56"/>
      <c r="F263" s="56"/>
    </row>
    <row r="264" spans="1:6" ht="14.25">
      <c r="A264" s="53"/>
      <c r="B264" s="61"/>
      <c r="C264" s="60"/>
      <c r="D264" s="72"/>
      <c r="E264" s="56"/>
      <c r="F264" s="56"/>
    </row>
    <row r="265" spans="1:6" ht="14.25">
      <c r="A265" s="53"/>
      <c r="B265" s="61"/>
      <c r="C265" s="60"/>
      <c r="D265" s="72"/>
      <c r="E265" s="56"/>
      <c r="F265" s="56"/>
    </row>
    <row r="266" spans="1:6" ht="14.25">
      <c r="A266" s="53"/>
      <c r="B266" s="61"/>
      <c r="C266" s="60"/>
      <c r="D266" s="72"/>
      <c r="E266" s="56"/>
      <c r="F266" s="56"/>
    </row>
    <row r="267" spans="1:6" ht="14.25">
      <c r="A267" s="53"/>
      <c r="B267" s="61"/>
      <c r="C267" s="60"/>
      <c r="D267" s="72"/>
      <c r="E267" s="56"/>
      <c r="F267" s="56"/>
    </row>
    <row r="268" spans="1:6" ht="14.25">
      <c r="A268" s="53"/>
      <c r="B268" s="61"/>
      <c r="C268" s="60"/>
      <c r="D268" s="169"/>
      <c r="E268" s="40"/>
      <c r="F268" s="40"/>
    </row>
    <row r="269" spans="1:6" ht="14.25">
      <c r="A269" s="53"/>
      <c r="B269" s="61"/>
      <c r="C269" s="60"/>
      <c r="D269" s="72"/>
      <c r="E269" s="76"/>
      <c r="F269" s="76"/>
    </row>
    <row r="270" spans="1:6" ht="14.25">
      <c r="A270" s="53"/>
      <c r="B270" s="61"/>
      <c r="C270" s="60"/>
      <c r="D270" s="72"/>
      <c r="E270" s="56"/>
      <c r="F270" s="56"/>
    </row>
    <row r="271" spans="1:6" ht="14.25">
      <c r="A271" s="53"/>
      <c r="B271" s="61"/>
      <c r="C271" s="60"/>
      <c r="D271" s="72"/>
      <c r="E271" s="56"/>
      <c r="F271" s="56"/>
    </row>
    <row r="272" spans="1:6" ht="14.25">
      <c r="A272" s="53"/>
      <c r="B272" s="61"/>
      <c r="C272" s="60"/>
      <c r="D272" s="72"/>
      <c r="E272" s="56"/>
      <c r="F272" s="56"/>
    </row>
    <row r="273" spans="1:6" ht="14.25">
      <c r="A273" s="53"/>
      <c r="B273" s="61"/>
      <c r="C273" s="60"/>
      <c r="D273" s="72"/>
      <c r="E273" s="56"/>
      <c r="F273" s="56"/>
    </row>
    <row r="274" spans="1:6" ht="14.25">
      <c r="A274" s="53"/>
      <c r="B274" s="61"/>
      <c r="C274" s="60"/>
      <c r="D274" s="72"/>
      <c r="E274" s="56"/>
      <c r="F274" s="56"/>
    </row>
    <row r="275" spans="1:6" ht="14.25">
      <c r="A275" s="53"/>
      <c r="B275" s="61"/>
      <c r="C275" s="60"/>
      <c r="D275" s="72"/>
      <c r="E275" s="56"/>
      <c r="F275" s="56"/>
    </row>
    <row r="276" spans="1:6" ht="14.25">
      <c r="A276" s="53"/>
      <c r="B276" s="61"/>
      <c r="C276" s="60"/>
      <c r="D276" s="72"/>
      <c r="E276" s="56"/>
      <c r="F276" s="56"/>
    </row>
    <row r="277" spans="1:6" ht="14.25">
      <c r="A277" s="53"/>
      <c r="B277" s="61"/>
      <c r="C277" s="60"/>
      <c r="D277" s="72"/>
      <c r="E277" s="56"/>
      <c r="F277" s="56"/>
    </row>
    <row r="278" spans="1:6" ht="14.25">
      <c r="A278" s="53"/>
      <c r="B278" s="61"/>
      <c r="C278" s="60"/>
      <c r="D278" s="72"/>
      <c r="E278" s="56"/>
      <c r="F278" s="56"/>
    </row>
    <row r="279" spans="1:6" ht="14.25">
      <c r="A279" s="53"/>
      <c r="B279" s="61"/>
      <c r="C279" s="60"/>
      <c r="D279" s="169"/>
      <c r="E279" s="40"/>
      <c r="F279" s="40"/>
    </row>
    <row r="280" spans="1:6" ht="14.25">
      <c r="A280" s="53"/>
      <c r="B280" s="61"/>
      <c r="C280" s="60"/>
      <c r="D280" s="72"/>
      <c r="E280" s="76"/>
      <c r="F280" s="76"/>
    </row>
    <row r="281" spans="1:6" ht="14.25">
      <c r="A281" s="53"/>
      <c r="B281" s="61"/>
      <c r="C281" s="60"/>
      <c r="D281" s="72"/>
      <c r="E281" s="56"/>
      <c r="F281" s="56"/>
    </row>
    <row r="282" spans="1:6" ht="14.25">
      <c r="A282" s="53"/>
      <c r="B282" s="61"/>
      <c r="C282" s="60"/>
      <c r="D282" s="72"/>
      <c r="E282" s="56"/>
      <c r="F282" s="56"/>
    </row>
    <row r="283" spans="1:6" ht="14.25">
      <c r="A283" s="53"/>
      <c r="B283" s="61"/>
      <c r="C283" s="60"/>
      <c r="D283" s="72"/>
      <c r="E283" s="56"/>
      <c r="F283" s="56"/>
    </row>
    <row r="284" spans="1:6" ht="14.25">
      <c r="A284" s="53"/>
      <c r="B284" s="61"/>
      <c r="C284" s="60"/>
      <c r="D284" s="72"/>
      <c r="E284" s="56"/>
      <c r="F284" s="56"/>
    </row>
    <row r="285" spans="1:6" ht="14.25">
      <c r="A285" s="53"/>
      <c r="B285" s="61"/>
      <c r="C285" s="60"/>
      <c r="D285" s="72"/>
      <c r="E285" s="56"/>
      <c r="F285" s="56"/>
    </row>
    <row r="286" spans="1:6" ht="14.25">
      <c r="A286" s="53"/>
      <c r="B286" s="61"/>
      <c r="C286" s="60"/>
      <c r="D286" s="72"/>
      <c r="E286" s="56"/>
      <c r="F286" s="56"/>
    </row>
    <row r="287" spans="1:6" ht="14.25">
      <c r="A287" s="53"/>
      <c r="B287" s="61"/>
      <c r="C287" s="60"/>
      <c r="D287" s="72"/>
      <c r="E287" s="56"/>
      <c r="F287" s="56"/>
    </row>
    <row r="288" spans="1:6" ht="14.25">
      <c r="A288" s="53"/>
      <c r="B288" s="61"/>
      <c r="C288" s="60"/>
      <c r="D288" s="72"/>
      <c r="E288" s="56"/>
      <c r="F288" s="56"/>
    </row>
    <row r="289" spans="1:6" ht="14.25">
      <c r="A289" s="53"/>
      <c r="B289" s="61"/>
      <c r="C289" s="60"/>
      <c r="D289" s="72"/>
      <c r="E289" s="56"/>
      <c r="F289" s="56"/>
    </row>
    <row r="290" spans="1:6" ht="14.25">
      <c r="A290" s="53"/>
      <c r="B290" s="61"/>
      <c r="C290" s="60"/>
      <c r="D290" s="169"/>
      <c r="E290" s="40"/>
      <c r="F290" s="40"/>
    </row>
    <row r="291" spans="1:6" ht="14.25">
      <c r="A291" s="53"/>
      <c r="B291" s="61"/>
      <c r="C291" s="60"/>
      <c r="D291" s="72"/>
      <c r="E291" s="76"/>
      <c r="F291" s="76"/>
    </row>
    <row r="292" spans="1:6" ht="14.25">
      <c r="A292" s="53"/>
      <c r="B292" s="61"/>
      <c r="C292" s="60"/>
      <c r="D292" s="72"/>
      <c r="E292" s="56"/>
      <c r="F292" s="56"/>
    </row>
    <row r="293" spans="1:6" ht="14.25">
      <c r="A293" s="53"/>
      <c r="B293" s="61"/>
      <c r="C293" s="60"/>
      <c r="D293" s="72"/>
      <c r="E293" s="56"/>
      <c r="F293" s="56"/>
    </row>
    <row r="294" spans="1:6" ht="14.25">
      <c r="A294" s="53"/>
      <c r="B294" s="61"/>
      <c r="C294" s="60"/>
      <c r="D294" s="72"/>
      <c r="E294" s="56"/>
      <c r="F294" s="56"/>
    </row>
    <row r="295" spans="1:6" ht="14.25">
      <c r="A295" s="53"/>
      <c r="B295" s="61"/>
      <c r="C295" s="60"/>
      <c r="D295" s="72"/>
      <c r="E295" s="56"/>
      <c r="F295" s="56"/>
    </row>
    <row r="296" spans="1:6" ht="14.25">
      <c r="A296" s="53"/>
      <c r="B296" s="61"/>
      <c r="C296" s="60"/>
      <c r="D296" s="72"/>
      <c r="E296" s="56"/>
      <c r="F296" s="56"/>
    </row>
    <row r="297" spans="1:6" ht="14.25">
      <c r="A297" s="53"/>
      <c r="B297" s="61"/>
      <c r="C297" s="60"/>
      <c r="D297" s="72"/>
      <c r="E297" s="56"/>
      <c r="F297" s="56"/>
    </row>
    <row r="298" spans="1:6" ht="14.25">
      <c r="A298" s="53"/>
      <c r="B298" s="61"/>
      <c r="C298" s="60"/>
      <c r="D298" s="72"/>
      <c r="E298" s="56"/>
      <c r="F298" s="56"/>
    </row>
    <row r="299" spans="1:6" ht="14.25">
      <c r="A299" s="53"/>
      <c r="B299" s="61"/>
      <c r="C299" s="60"/>
      <c r="D299" s="72"/>
      <c r="E299" s="56"/>
      <c r="F299" s="56"/>
    </row>
    <row r="300" spans="1:6" ht="14.25">
      <c r="A300" s="53"/>
      <c r="B300" s="61"/>
      <c r="C300" s="60"/>
      <c r="D300" s="72"/>
      <c r="E300" s="56"/>
      <c r="F300" s="56"/>
    </row>
    <row r="301" spans="1:6" ht="14.25">
      <c r="A301" s="53"/>
      <c r="B301" s="61"/>
      <c r="C301" s="60"/>
      <c r="D301" s="169"/>
      <c r="E301" s="40"/>
      <c r="F301" s="40"/>
    </row>
    <row r="302" spans="1:6" ht="14.25">
      <c r="A302" s="53"/>
      <c r="B302" s="61"/>
      <c r="C302" s="60"/>
      <c r="D302" s="72"/>
      <c r="E302" s="76"/>
      <c r="F302" s="76"/>
    </row>
    <row r="303" spans="1:6" ht="14.25">
      <c r="A303" s="53"/>
      <c r="B303" s="61"/>
      <c r="C303" s="60"/>
      <c r="D303" s="72"/>
      <c r="E303" s="56"/>
      <c r="F303" s="56"/>
    </row>
    <row r="304" spans="1:6" ht="14.25">
      <c r="A304" s="53"/>
      <c r="B304" s="61"/>
      <c r="C304" s="60"/>
      <c r="D304" s="72"/>
      <c r="E304" s="56"/>
      <c r="F304" s="56"/>
    </row>
    <row r="305" spans="1:6" ht="14.25">
      <c r="A305" s="53"/>
      <c r="B305" s="61"/>
      <c r="C305" s="60"/>
      <c r="D305" s="72"/>
      <c r="E305" s="56"/>
      <c r="F305" s="56"/>
    </row>
    <row r="306" spans="1:6" ht="14.25">
      <c r="A306" s="53"/>
      <c r="B306" s="61"/>
      <c r="C306" s="60"/>
      <c r="D306" s="72"/>
      <c r="E306" s="56"/>
      <c r="F306" s="56"/>
    </row>
    <row r="307" spans="1:6" ht="14.25">
      <c r="A307" s="53"/>
      <c r="B307" s="61"/>
      <c r="C307" s="60"/>
      <c r="D307" s="72"/>
      <c r="E307" s="56"/>
      <c r="F307" s="56"/>
    </row>
    <row r="308" spans="1:6" ht="14.25">
      <c r="A308" s="53"/>
      <c r="B308" s="61"/>
      <c r="C308" s="60"/>
      <c r="D308" s="72"/>
      <c r="E308" s="56"/>
      <c r="F308" s="56"/>
    </row>
    <row r="309" spans="1:6" ht="14.25">
      <c r="A309" s="53"/>
      <c r="B309" s="61"/>
      <c r="C309" s="60"/>
      <c r="D309" s="72"/>
      <c r="E309" s="56"/>
      <c r="F309" s="56"/>
    </row>
    <row r="310" spans="1:6" ht="14.25">
      <c r="A310" s="53"/>
      <c r="B310" s="61"/>
      <c r="C310" s="60"/>
      <c r="D310" s="72"/>
      <c r="E310" s="56"/>
      <c r="F310" s="56"/>
    </row>
    <row r="311" spans="1:6" ht="14.25">
      <c r="A311" s="53"/>
      <c r="B311" s="61"/>
      <c r="C311" s="60"/>
      <c r="D311" s="72"/>
      <c r="E311" s="56"/>
      <c r="F311" s="56"/>
    </row>
    <row r="312" spans="1:6" ht="14.25">
      <c r="A312" s="53"/>
      <c r="B312" s="61"/>
      <c r="C312" s="60"/>
      <c r="D312" s="169"/>
      <c r="E312" s="40"/>
      <c r="F312" s="40"/>
    </row>
    <row r="313" spans="1:6" ht="14.25">
      <c r="A313" s="53"/>
      <c r="B313" s="61"/>
      <c r="C313" s="60"/>
      <c r="D313" s="72"/>
      <c r="E313" s="76"/>
      <c r="F313" s="76"/>
    </row>
    <row r="314" spans="1:6" ht="14.25">
      <c r="A314" s="53"/>
      <c r="B314" s="61"/>
      <c r="C314" s="60"/>
      <c r="D314" s="72"/>
      <c r="E314" s="56"/>
      <c r="F314" s="56"/>
    </row>
    <row r="315" spans="1:6" ht="14.25">
      <c r="A315" s="53"/>
      <c r="B315" s="61"/>
      <c r="C315" s="60"/>
      <c r="D315" s="72"/>
      <c r="E315" s="56"/>
      <c r="F315" s="56"/>
    </row>
    <row r="316" spans="1:6" ht="14.25">
      <c r="A316" s="53"/>
      <c r="B316" s="61"/>
      <c r="C316" s="60"/>
      <c r="D316" s="72"/>
      <c r="E316" s="56"/>
      <c r="F316" s="56"/>
    </row>
    <row r="317" spans="1:6" ht="14.25">
      <c r="A317" s="53"/>
      <c r="B317" s="61"/>
      <c r="C317" s="60"/>
      <c r="D317" s="72"/>
      <c r="E317" s="56"/>
      <c r="F317" s="56"/>
    </row>
    <row r="318" spans="1:6" ht="14.25">
      <c r="A318" s="53"/>
      <c r="B318" s="61"/>
      <c r="C318" s="60"/>
      <c r="D318" s="72"/>
      <c r="E318" s="56"/>
      <c r="F318" s="56"/>
    </row>
    <row r="319" spans="1:6" ht="14.25">
      <c r="A319" s="53"/>
      <c r="B319" s="61"/>
      <c r="C319" s="60"/>
      <c r="D319" s="72"/>
      <c r="E319" s="56"/>
      <c r="F319" s="56"/>
    </row>
    <row r="320" spans="1:6" ht="14.25">
      <c r="A320" s="53"/>
      <c r="B320" s="61"/>
      <c r="C320" s="60"/>
      <c r="D320" s="72"/>
      <c r="E320" s="56"/>
      <c r="F320" s="56"/>
    </row>
    <row r="321" spans="1:6" ht="14.25">
      <c r="A321" s="53"/>
      <c r="B321" s="61"/>
      <c r="C321" s="60"/>
      <c r="D321" s="72"/>
      <c r="E321" s="56"/>
      <c r="F321" s="56"/>
    </row>
    <row r="322" spans="1:6" ht="14.25">
      <c r="A322" s="53"/>
      <c r="B322" s="61"/>
      <c r="C322" s="60"/>
      <c r="D322" s="72"/>
      <c r="E322" s="56"/>
      <c r="F322" s="56"/>
    </row>
    <row r="323" spans="1:6" ht="14.25">
      <c r="A323" s="53"/>
      <c r="B323" s="61"/>
      <c r="C323" s="60"/>
      <c r="D323" s="169"/>
      <c r="E323" s="40"/>
      <c r="F323" s="40"/>
    </row>
    <row r="324" spans="1:6" ht="14.25">
      <c r="A324" s="53"/>
      <c r="B324" s="61"/>
      <c r="C324" s="60"/>
      <c r="D324" s="72"/>
      <c r="E324" s="76"/>
      <c r="F324" s="76"/>
    </row>
    <row r="325" spans="1:6" ht="14.25">
      <c r="A325" s="53"/>
      <c r="B325" s="61"/>
      <c r="C325" s="60"/>
      <c r="D325" s="72"/>
      <c r="E325" s="56"/>
      <c r="F325" s="56"/>
    </row>
    <row r="326" spans="1:6" ht="14.25">
      <c r="A326" s="53"/>
      <c r="B326" s="61"/>
      <c r="C326" s="60"/>
      <c r="D326" s="72"/>
      <c r="E326" s="56"/>
      <c r="F326" s="56"/>
    </row>
    <row r="327" spans="1:6" ht="14.25">
      <c r="A327" s="53"/>
      <c r="B327" s="61"/>
      <c r="C327" s="60"/>
      <c r="D327" s="72"/>
      <c r="E327" s="56"/>
      <c r="F327" s="56"/>
    </row>
    <row r="328" spans="1:6" ht="14.25">
      <c r="A328" s="53"/>
      <c r="B328" s="61"/>
      <c r="C328" s="60"/>
      <c r="D328" s="72"/>
      <c r="E328" s="56"/>
      <c r="F328" s="56"/>
    </row>
    <row r="329" spans="1:6" ht="14.25">
      <c r="A329" s="53"/>
      <c r="B329" s="61"/>
      <c r="C329" s="60"/>
      <c r="D329" s="72"/>
      <c r="E329" s="56"/>
      <c r="F329" s="56"/>
    </row>
    <row r="330" spans="1:6" ht="14.25">
      <c r="A330" s="53"/>
      <c r="B330" s="61"/>
      <c r="C330" s="60"/>
      <c r="D330" s="72"/>
      <c r="E330" s="56"/>
      <c r="F330" s="56"/>
    </row>
    <row r="331" spans="1:6" ht="14.25">
      <c r="A331" s="53"/>
      <c r="B331" s="61"/>
      <c r="C331" s="60"/>
      <c r="D331" s="72"/>
      <c r="E331" s="56"/>
      <c r="F331" s="56"/>
    </row>
    <row r="332" spans="1:6" ht="14.25">
      <c r="A332" s="53"/>
      <c r="B332" s="61"/>
      <c r="C332" s="60"/>
      <c r="D332" s="72"/>
      <c r="E332" s="56"/>
      <c r="F332" s="56"/>
    </row>
    <row r="333" spans="1:6" ht="14.25">
      <c r="A333" s="53"/>
      <c r="B333" s="61"/>
      <c r="C333" s="60"/>
      <c r="D333" s="72"/>
      <c r="E333" s="56"/>
      <c r="F333" s="56"/>
    </row>
    <row r="334" spans="1:6" ht="14.25">
      <c r="A334" s="53"/>
      <c r="B334" s="61"/>
      <c r="C334" s="60"/>
      <c r="D334" s="169"/>
      <c r="E334" s="40"/>
      <c r="F334" s="40"/>
    </row>
    <row r="335" spans="1:6" ht="14.25">
      <c r="A335" s="53"/>
      <c r="B335" s="61"/>
      <c r="C335" s="60"/>
      <c r="D335" s="72"/>
      <c r="E335" s="76"/>
      <c r="F335" s="76"/>
    </row>
    <row r="336" spans="1:6" ht="14.25">
      <c r="A336" s="53"/>
      <c r="B336" s="61"/>
      <c r="C336" s="60"/>
      <c r="D336" s="72"/>
      <c r="E336" s="56"/>
      <c r="F336" s="56"/>
    </row>
    <row r="337" spans="1:6" ht="14.25">
      <c r="A337" s="53"/>
      <c r="B337" s="61"/>
      <c r="C337" s="60"/>
      <c r="D337" s="72"/>
      <c r="E337" s="56"/>
      <c r="F337" s="56"/>
    </row>
    <row r="338" spans="1:6" ht="14.25">
      <c r="A338" s="53"/>
      <c r="B338" s="61"/>
      <c r="C338" s="60"/>
      <c r="D338" s="72"/>
      <c r="E338" s="56"/>
      <c r="F338" s="56"/>
    </row>
    <row r="339" spans="1:6" ht="14.25">
      <c r="A339" s="53"/>
      <c r="B339" s="61"/>
      <c r="C339" s="60"/>
      <c r="D339" s="72"/>
      <c r="E339" s="56"/>
      <c r="F339" s="56"/>
    </row>
    <row r="340" spans="1:6" ht="14.25">
      <c r="A340" s="53"/>
      <c r="B340" s="61"/>
      <c r="C340" s="60"/>
      <c r="D340" s="72"/>
      <c r="E340" s="56"/>
      <c r="F340" s="56"/>
    </row>
    <row r="341" spans="1:6" ht="14.25">
      <c r="A341" s="53"/>
      <c r="B341" s="61"/>
      <c r="C341" s="60"/>
      <c r="D341" s="72"/>
      <c r="E341" s="56"/>
      <c r="F341" s="56"/>
    </row>
    <row r="342" spans="1:6" ht="14.25">
      <c r="A342" s="53"/>
      <c r="B342" s="61"/>
      <c r="C342" s="60"/>
      <c r="D342" s="72"/>
      <c r="E342" s="56"/>
      <c r="F342" s="56"/>
    </row>
    <row r="343" spans="1:6" ht="14.25">
      <c r="A343" s="53"/>
      <c r="B343" s="61"/>
      <c r="C343" s="60"/>
      <c r="D343" s="72"/>
      <c r="E343" s="56"/>
      <c r="F343" s="56"/>
    </row>
    <row r="344" spans="1:6" ht="14.25">
      <c r="A344" s="53"/>
      <c r="B344" s="61"/>
      <c r="C344" s="60"/>
      <c r="D344" s="72"/>
      <c r="E344" s="56"/>
      <c r="F344" s="56"/>
    </row>
    <row r="345" spans="1:6" ht="14.25">
      <c r="A345" s="53"/>
      <c r="B345" s="61"/>
      <c r="C345" s="60"/>
      <c r="D345" s="169"/>
      <c r="E345" s="40"/>
      <c r="F345" s="40"/>
    </row>
    <row r="346" spans="1:6" ht="14.25">
      <c r="A346" s="53"/>
      <c r="B346" s="61"/>
      <c r="C346" s="60"/>
      <c r="D346" s="72"/>
      <c r="E346" s="76"/>
      <c r="F346" s="76"/>
    </row>
    <row r="347" spans="1:6" ht="14.25">
      <c r="A347" s="53"/>
      <c r="B347" s="61"/>
      <c r="C347" s="60"/>
      <c r="D347" s="72"/>
      <c r="E347" s="56"/>
      <c r="F347" s="56"/>
    </row>
    <row r="348" spans="1:6" ht="14.25">
      <c r="A348" s="53"/>
      <c r="B348" s="61"/>
      <c r="C348" s="60"/>
      <c r="D348" s="72"/>
      <c r="E348" s="56"/>
      <c r="F348" s="56"/>
    </row>
    <row r="349" spans="1:6" ht="14.25">
      <c r="A349" s="53"/>
      <c r="B349" s="61"/>
      <c r="C349" s="60"/>
      <c r="D349" s="72"/>
      <c r="E349" s="56"/>
      <c r="F349" s="56"/>
    </row>
    <row r="350" spans="1:6" ht="14.25">
      <c r="A350" s="53"/>
      <c r="B350" s="61"/>
      <c r="C350" s="60"/>
      <c r="D350" s="72"/>
      <c r="E350" s="56"/>
      <c r="F350" s="56"/>
    </row>
    <row r="351" spans="1:6" ht="14.25">
      <c r="A351" s="53"/>
      <c r="B351" s="61"/>
      <c r="C351" s="60"/>
      <c r="D351" s="72"/>
      <c r="E351" s="56"/>
      <c r="F351" s="56"/>
    </row>
    <row r="352" spans="1:6" ht="14.25">
      <c r="A352" s="53"/>
      <c r="B352" s="61"/>
      <c r="C352" s="60"/>
      <c r="D352" s="72"/>
      <c r="E352" s="56"/>
      <c r="F352" s="56"/>
    </row>
    <row r="353" spans="1:6" ht="14.25">
      <c r="A353" s="53"/>
      <c r="B353" s="61"/>
      <c r="C353" s="60"/>
      <c r="D353" s="72"/>
      <c r="E353" s="56"/>
      <c r="F353" s="56"/>
    </row>
    <row r="354" spans="1:6" ht="14.25">
      <c r="A354" s="53"/>
      <c r="B354" s="61"/>
      <c r="C354" s="60"/>
      <c r="D354" s="72"/>
      <c r="E354" s="56"/>
      <c r="F354" s="56"/>
    </row>
    <row r="355" spans="1:6" ht="14.25">
      <c r="A355" s="53"/>
      <c r="B355" s="61"/>
      <c r="C355" s="60"/>
      <c r="D355" s="72"/>
      <c r="E355" s="56"/>
      <c r="F355" s="56"/>
    </row>
    <row r="356" spans="1:6" ht="14.25">
      <c r="A356" s="53"/>
      <c r="B356" s="61"/>
      <c r="C356" s="60"/>
      <c r="D356" s="169"/>
      <c r="E356" s="40"/>
      <c r="F356" s="40"/>
    </row>
    <row r="357" spans="1:6" ht="14.25">
      <c r="A357" s="53"/>
      <c r="B357" s="61"/>
      <c r="C357" s="60"/>
      <c r="D357" s="72"/>
      <c r="E357" s="76"/>
      <c r="F357" s="76"/>
    </row>
    <row r="358" spans="1:6" ht="14.25">
      <c r="A358" s="53"/>
      <c r="B358" s="61"/>
      <c r="C358" s="60"/>
      <c r="D358" s="72"/>
      <c r="E358" s="56"/>
      <c r="F358" s="56"/>
    </row>
    <row r="359" spans="1:6" ht="14.25">
      <c r="A359" s="53"/>
      <c r="B359" s="61"/>
      <c r="C359" s="60"/>
      <c r="D359" s="72"/>
      <c r="E359" s="56"/>
      <c r="F359" s="56"/>
    </row>
    <row r="360" spans="1:6" ht="14.25">
      <c r="A360" s="53"/>
      <c r="B360" s="61"/>
      <c r="C360" s="60"/>
      <c r="D360" s="72"/>
      <c r="E360" s="56"/>
      <c r="F360" s="56"/>
    </row>
    <row r="361" spans="1:6" ht="14.25">
      <c r="A361" s="53"/>
      <c r="B361" s="61"/>
      <c r="C361" s="60"/>
      <c r="D361" s="72"/>
      <c r="E361" s="56"/>
      <c r="F361" s="56"/>
    </row>
    <row r="362" spans="1:6" ht="14.25">
      <c r="A362" s="53"/>
      <c r="B362" s="61"/>
      <c r="C362" s="60"/>
      <c r="D362" s="72"/>
      <c r="E362" s="56"/>
      <c r="F362" s="56"/>
    </row>
    <row r="363" spans="1:6" ht="14.25">
      <c r="A363" s="53"/>
      <c r="B363" s="61"/>
      <c r="C363" s="60"/>
      <c r="D363" s="72"/>
      <c r="E363" s="56"/>
      <c r="F363" s="56"/>
    </row>
    <row r="364" spans="1:6" ht="14.25">
      <c r="A364" s="53"/>
      <c r="B364" s="61"/>
      <c r="C364" s="60"/>
      <c r="D364" s="72"/>
      <c r="E364" s="56"/>
      <c r="F364" s="56"/>
    </row>
    <row r="365" spans="1:6" ht="14.25">
      <c r="A365" s="53"/>
      <c r="B365" s="61"/>
      <c r="C365" s="60"/>
      <c r="D365" s="72"/>
      <c r="E365" s="56"/>
      <c r="F365" s="56"/>
    </row>
    <row r="366" spans="1:6" ht="14.25">
      <c r="A366" s="53"/>
      <c r="B366" s="61"/>
      <c r="C366" s="60"/>
      <c r="D366" s="72"/>
      <c r="E366" s="56"/>
      <c r="F366" s="56"/>
    </row>
    <row r="367" spans="1:6" ht="14.25">
      <c r="A367" s="53"/>
      <c r="B367" s="61"/>
      <c r="C367" s="60"/>
      <c r="D367" s="169"/>
      <c r="E367" s="40"/>
      <c r="F367" s="40"/>
    </row>
    <row r="368" spans="1:6" ht="14.25">
      <c r="A368" s="53"/>
      <c r="B368" s="61"/>
      <c r="C368" s="60"/>
      <c r="D368" s="72"/>
      <c r="E368" s="76"/>
      <c r="F368" s="76"/>
    </row>
    <row r="369" spans="1:6" ht="14.25">
      <c r="A369" s="53"/>
      <c r="B369" s="61"/>
      <c r="C369" s="60"/>
      <c r="D369" s="72"/>
      <c r="E369" s="56"/>
      <c r="F369" s="56"/>
    </row>
    <row r="370" spans="1:6" ht="14.25">
      <c r="A370" s="53"/>
      <c r="B370" s="61"/>
      <c r="C370" s="60"/>
      <c r="D370" s="72"/>
      <c r="E370" s="56"/>
      <c r="F370" s="56"/>
    </row>
    <row r="371" spans="1:6" ht="14.25">
      <c r="A371" s="53"/>
      <c r="B371" s="61"/>
      <c r="C371" s="60"/>
      <c r="D371" s="72"/>
      <c r="E371" s="56"/>
      <c r="F371" s="56"/>
    </row>
    <row r="372" spans="1:6" ht="14.25">
      <c r="A372" s="53"/>
      <c r="B372" s="61"/>
      <c r="C372" s="60"/>
      <c r="D372" s="72"/>
      <c r="E372" s="56"/>
      <c r="F372" s="56"/>
    </row>
    <row r="373" spans="1:6" ht="14.25">
      <c r="A373" s="53"/>
      <c r="B373" s="61"/>
      <c r="C373" s="60"/>
      <c r="D373" s="72"/>
      <c r="E373" s="56"/>
      <c r="F373" s="56"/>
    </row>
    <row r="374" spans="1:6" ht="14.25">
      <c r="A374" s="53"/>
      <c r="B374" s="61"/>
      <c r="C374" s="60"/>
      <c r="D374" s="72"/>
      <c r="E374" s="56"/>
      <c r="F374" s="56"/>
    </row>
    <row r="375" spans="1:6" ht="14.25">
      <c r="A375" s="53"/>
      <c r="B375" s="61"/>
      <c r="C375" s="60"/>
      <c r="D375" s="72"/>
      <c r="E375" s="56"/>
      <c r="F375" s="56"/>
    </row>
    <row r="376" spans="1:6" ht="14.25">
      <c r="A376" s="53"/>
      <c r="B376" s="61"/>
      <c r="C376" s="60"/>
      <c r="D376" s="72"/>
      <c r="E376" s="56"/>
      <c r="F376" s="56"/>
    </row>
    <row r="377" spans="1:6" ht="14.25">
      <c r="A377" s="53"/>
      <c r="B377" s="61"/>
      <c r="C377" s="60"/>
      <c r="D377" s="72"/>
      <c r="E377" s="56"/>
      <c r="F377" s="56"/>
    </row>
    <row r="378" spans="1:6" ht="14.25">
      <c r="A378" s="53"/>
      <c r="B378" s="61"/>
      <c r="C378" s="60"/>
      <c r="D378" s="169"/>
      <c r="E378" s="40"/>
      <c r="F378" s="40"/>
    </row>
    <row r="379" spans="1:6" ht="14.25">
      <c r="A379" s="53"/>
      <c r="B379" s="61"/>
      <c r="C379" s="60"/>
      <c r="D379" s="72"/>
      <c r="E379" s="76"/>
      <c r="F379" s="76"/>
    </row>
    <row r="380" spans="1:6" ht="14.25">
      <c r="A380" s="53"/>
      <c r="B380" s="61"/>
      <c r="C380" s="60"/>
      <c r="D380" s="72"/>
      <c r="E380" s="56"/>
      <c r="F380" s="56"/>
    </row>
    <row r="381" spans="1:6" ht="14.25">
      <c r="A381" s="53"/>
      <c r="B381" s="61"/>
      <c r="C381" s="60"/>
      <c r="D381" s="72"/>
      <c r="E381" s="56"/>
      <c r="F381" s="56"/>
    </row>
    <row r="382" spans="1:6" ht="14.25">
      <c r="A382" s="53"/>
      <c r="B382" s="61"/>
      <c r="C382" s="60"/>
      <c r="D382" s="72"/>
      <c r="E382" s="56"/>
      <c r="F382" s="56"/>
    </row>
    <row r="383" spans="1:6" ht="14.25">
      <c r="A383" s="53"/>
      <c r="B383" s="61"/>
      <c r="C383" s="60"/>
      <c r="D383" s="72"/>
      <c r="E383" s="56"/>
      <c r="F383" s="56"/>
    </row>
    <row r="384" spans="1:6" ht="14.25">
      <c r="A384" s="53"/>
      <c r="B384" s="61"/>
      <c r="C384" s="60"/>
      <c r="D384" s="72"/>
      <c r="E384" s="56"/>
      <c r="F384" s="56"/>
    </row>
    <row r="385" spans="1:6" ht="14.25">
      <c r="A385" s="53"/>
      <c r="B385" s="61"/>
      <c r="C385" s="60"/>
      <c r="D385" s="72"/>
      <c r="E385" s="56"/>
      <c r="F385" s="56"/>
    </row>
    <row r="386" spans="1:6" ht="14.25">
      <c r="A386" s="53"/>
      <c r="B386" s="61"/>
      <c r="C386" s="60"/>
      <c r="D386" s="72"/>
      <c r="E386" s="56"/>
      <c r="F386" s="56"/>
    </row>
    <row r="387" spans="1:6" ht="14.25">
      <c r="A387" s="53"/>
      <c r="B387" s="61"/>
      <c r="C387" s="60"/>
      <c r="D387" s="72"/>
      <c r="E387" s="56"/>
      <c r="F387" s="56"/>
    </row>
    <row r="388" spans="1:6" ht="14.25">
      <c r="A388" s="53"/>
      <c r="B388" s="61"/>
      <c r="C388" s="60"/>
      <c r="D388" s="72"/>
      <c r="E388" s="56"/>
      <c r="F388" s="56"/>
    </row>
    <row r="389" spans="1:6" ht="14.25">
      <c r="A389" s="53"/>
      <c r="B389" s="61"/>
      <c r="C389" s="60"/>
      <c r="D389" s="169"/>
      <c r="E389" s="40"/>
      <c r="F389" s="40"/>
    </row>
    <row r="390" spans="1:6" ht="14.25">
      <c r="A390" s="53"/>
      <c r="B390" s="61"/>
      <c r="C390" s="60"/>
      <c r="D390" s="72"/>
      <c r="E390" s="76"/>
      <c r="F390" s="76"/>
    </row>
    <row r="391" spans="1:6" ht="14.25">
      <c r="A391" s="53"/>
      <c r="B391" s="61"/>
      <c r="C391" s="60"/>
      <c r="D391" s="72"/>
      <c r="E391" s="56"/>
      <c r="F391" s="56"/>
    </row>
    <row r="392" spans="1:6" ht="14.25">
      <c r="A392" s="53"/>
      <c r="B392" s="61"/>
      <c r="C392" s="60"/>
      <c r="D392" s="72"/>
      <c r="E392" s="56"/>
      <c r="F392" s="56"/>
    </row>
    <row r="393" spans="1:6" ht="14.25">
      <c r="A393" s="53"/>
      <c r="B393" s="61"/>
      <c r="C393" s="60"/>
      <c r="D393" s="72"/>
      <c r="E393" s="56"/>
      <c r="F393" s="56"/>
    </row>
    <row r="394" spans="1:6" ht="14.25">
      <c r="A394" s="53"/>
      <c r="B394" s="61"/>
      <c r="C394" s="60"/>
      <c r="D394" s="72"/>
      <c r="E394" s="56"/>
      <c r="F394" s="56"/>
    </row>
    <row r="395" spans="1:6" ht="14.25">
      <c r="A395" s="53"/>
      <c r="B395" s="61"/>
      <c r="C395" s="60"/>
      <c r="D395" s="72"/>
      <c r="E395" s="56"/>
      <c r="F395" s="56"/>
    </row>
    <row r="396" spans="1:6" ht="14.25">
      <c r="A396" s="53"/>
      <c r="B396" s="61"/>
      <c r="C396" s="60"/>
      <c r="D396" s="72"/>
      <c r="E396" s="56"/>
      <c r="F396" s="56"/>
    </row>
    <row r="397" spans="1:6" ht="14.25">
      <c r="A397" s="53"/>
      <c r="B397" s="61"/>
      <c r="C397" s="60"/>
      <c r="D397" s="72"/>
      <c r="E397" s="56"/>
      <c r="F397" s="56"/>
    </row>
    <row r="398" spans="1:6" ht="14.25">
      <c r="A398" s="53"/>
      <c r="B398" s="61"/>
      <c r="C398" s="60"/>
      <c r="D398" s="72"/>
      <c r="E398" s="56"/>
      <c r="F398" s="56"/>
    </row>
    <row r="399" spans="1:6" ht="14.25">
      <c r="A399" s="53"/>
      <c r="B399" s="61"/>
      <c r="C399" s="60"/>
      <c r="D399" s="72"/>
      <c r="E399" s="56"/>
      <c r="F399" s="56"/>
    </row>
    <row r="400" spans="1:6" ht="14.25">
      <c r="A400" s="53"/>
      <c r="B400" s="61"/>
      <c r="C400" s="60"/>
      <c r="D400" s="169"/>
      <c r="E400" s="40"/>
      <c r="F400" s="40"/>
    </row>
    <row r="401" spans="1:6" ht="14.25">
      <c r="A401" s="53"/>
      <c r="B401" s="61"/>
      <c r="C401" s="60"/>
      <c r="D401" s="72"/>
      <c r="E401" s="76"/>
      <c r="F401" s="76"/>
    </row>
    <row r="402" spans="1:6" ht="14.25">
      <c r="A402" s="53"/>
      <c r="B402" s="61"/>
      <c r="C402" s="60"/>
      <c r="D402" s="72"/>
      <c r="E402" s="56"/>
      <c r="F402" s="56"/>
    </row>
    <row r="403" spans="1:6" ht="14.25">
      <c r="A403" s="53"/>
      <c r="B403" s="61"/>
      <c r="C403" s="60"/>
      <c r="D403" s="72"/>
      <c r="E403" s="56"/>
      <c r="F403" s="56"/>
    </row>
    <row r="404" spans="1:6" ht="14.25">
      <c r="A404" s="53"/>
      <c r="B404" s="61"/>
      <c r="C404" s="60"/>
      <c r="D404" s="72"/>
      <c r="E404" s="56"/>
      <c r="F404" s="56"/>
    </row>
    <row r="405" spans="1:6" ht="14.25">
      <c r="A405" s="53"/>
      <c r="B405" s="61"/>
      <c r="C405" s="60"/>
      <c r="D405" s="72"/>
      <c r="E405" s="56"/>
      <c r="F405" s="56"/>
    </row>
    <row r="406" spans="1:6" ht="14.25">
      <c r="A406" s="53"/>
      <c r="B406" s="61"/>
      <c r="C406" s="60"/>
      <c r="D406" s="72"/>
      <c r="E406" s="56"/>
      <c r="F406" s="56"/>
    </row>
    <row r="407" spans="1:6" ht="14.25">
      <c r="A407" s="53"/>
      <c r="B407" s="61"/>
      <c r="C407" s="60"/>
      <c r="D407" s="72"/>
      <c r="E407" s="56"/>
      <c r="F407" s="56"/>
    </row>
    <row r="408" spans="1:6" ht="14.25">
      <c r="A408" s="53"/>
      <c r="B408" s="61"/>
      <c r="C408" s="60"/>
      <c r="D408" s="72"/>
      <c r="E408" s="56"/>
      <c r="F408" s="56"/>
    </row>
    <row r="409" spans="1:6" ht="14.25">
      <c r="A409" s="53"/>
      <c r="B409" s="61"/>
      <c r="C409" s="60"/>
      <c r="D409" s="72"/>
      <c r="E409" s="56"/>
      <c r="F409" s="56"/>
    </row>
    <row r="410" spans="1:6" ht="14.25">
      <c r="A410" s="53"/>
      <c r="B410" s="61"/>
      <c r="C410" s="60"/>
      <c r="D410" s="72"/>
      <c r="E410" s="56"/>
      <c r="F410" s="56"/>
    </row>
    <row r="411" spans="1:6" ht="14.25">
      <c r="A411" s="53"/>
      <c r="B411" s="61"/>
      <c r="C411" s="60"/>
      <c r="D411" s="169"/>
      <c r="E411" s="40"/>
      <c r="F411" s="40"/>
    </row>
    <row r="412" spans="1:6" ht="14.25">
      <c r="A412" s="53"/>
      <c r="B412" s="61"/>
      <c r="C412" s="60"/>
      <c r="D412" s="72"/>
      <c r="E412" s="76"/>
      <c r="F412" s="76"/>
    </row>
    <row r="413" spans="1:6" ht="14.25">
      <c r="A413" s="53"/>
      <c r="B413" s="61"/>
      <c r="C413" s="60"/>
      <c r="D413" s="72"/>
      <c r="E413" s="56"/>
      <c r="F413" s="56"/>
    </row>
    <row r="414" spans="1:6" ht="14.25">
      <c r="A414" s="53"/>
      <c r="B414" s="61"/>
      <c r="C414" s="60"/>
      <c r="D414" s="72"/>
      <c r="E414" s="56"/>
      <c r="F414" s="56"/>
    </row>
    <row r="415" spans="1:6" ht="14.25">
      <c r="A415" s="53"/>
      <c r="B415" s="61"/>
      <c r="C415" s="60"/>
      <c r="D415" s="72"/>
      <c r="E415" s="56"/>
      <c r="F415" s="56"/>
    </row>
    <row r="416" spans="1:6" ht="14.25">
      <c r="A416" s="53"/>
      <c r="B416" s="61"/>
      <c r="C416" s="60"/>
      <c r="D416" s="72"/>
      <c r="E416" s="56"/>
      <c r="F416" s="56"/>
    </row>
    <row r="417" spans="1:6" ht="14.25">
      <c r="A417" s="53"/>
      <c r="B417" s="61"/>
      <c r="C417" s="60"/>
      <c r="D417" s="72"/>
      <c r="E417" s="56"/>
      <c r="F417" s="56"/>
    </row>
    <row r="418" spans="1:6" ht="14.25">
      <c r="A418" s="53"/>
      <c r="B418" s="61"/>
      <c r="C418" s="60"/>
      <c r="D418" s="72"/>
      <c r="E418" s="56"/>
      <c r="F418" s="56"/>
    </row>
    <row r="419" spans="1:6" ht="14.25">
      <c r="A419" s="53"/>
      <c r="B419" s="61"/>
      <c r="C419" s="60"/>
      <c r="D419" s="72"/>
      <c r="E419" s="56"/>
      <c r="F419" s="56"/>
    </row>
    <row r="420" spans="1:6" ht="14.25">
      <c r="A420" s="53"/>
      <c r="B420" s="61"/>
      <c r="C420" s="60"/>
      <c r="D420" s="72"/>
      <c r="E420" s="56"/>
      <c r="F420" s="56"/>
    </row>
    <row r="421" spans="1:6" ht="14.25">
      <c r="A421" s="53"/>
      <c r="B421" s="61"/>
      <c r="C421" s="60"/>
      <c r="D421" s="72"/>
      <c r="E421" s="56"/>
      <c r="F421" s="56"/>
    </row>
    <row r="422" spans="1:6" ht="14.25">
      <c r="A422" s="53"/>
      <c r="B422" s="61"/>
      <c r="C422" s="60"/>
      <c r="D422" s="169"/>
      <c r="E422" s="40"/>
      <c r="F422" s="40"/>
    </row>
    <row r="423" spans="1:6" ht="14.25">
      <c r="A423" s="53"/>
      <c r="B423" s="61"/>
      <c r="C423" s="60"/>
      <c r="D423" s="72"/>
      <c r="E423" s="76"/>
      <c r="F423" s="76"/>
    </row>
    <row r="424" spans="1:6" ht="14.25">
      <c r="A424" s="53"/>
      <c r="B424" s="61"/>
      <c r="C424" s="60"/>
      <c r="D424" s="72"/>
      <c r="E424" s="56"/>
      <c r="F424" s="56"/>
    </row>
    <row r="425" spans="1:6" ht="14.25">
      <c r="A425" s="53"/>
      <c r="B425" s="61"/>
      <c r="C425" s="60"/>
      <c r="D425" s="72"/>
      <c r="E425" s="56"/>
      <c r="F425" s="56"/>
    </row>
    <row r="426" spans="1:6" ht="14.25">
      <c r="A426" s="53"/>
      <c r="B426" s="61"/>
      <c r="C426" s="60"/>
      <c r="D426" s="72"/>
      <c r="E426" s="56"/>
      <c r="F426" s="56"/>
    </row>
    <row r="427" spans="1:6" ht="14.25">
      <c r="A427" s="53"/>
      <c r="B427" s="61"/>
      <c r="C427" s="60"/>
      <c r="D427" s="72"/>
      <c r="E427" s="56"/>
      <c r="F427" s="56"/>
    </row>
    <row r="428" spans="1:6" ht="14.25">
      <c r="A428" s="53"/>
      <c r="B428" s="61"/>
      <c r="C428" s="60"/>
      <c r="D428" s="72"/>
      <c r="E428" s="56"/>
      <c r="F428" s="56"/>
    </row>
    <row r="429" spans="1:6" ht="14.25">
      <c r="A429" s="53"/>
      <c r="B429" s="61"/>
      <c r="C429" s="60"/>
      <c r="D429" s="72"/>
      <c r="E429" s="56"/>
      <c r="F429" s="56"/>
    </row>
    <row r="430" spans="1:6" ht="14.25">
      <c r="A430" s="53"/>
      <c r="B430" s="61"/>
      <c r="C430" s="60"/>
      <c r="D430" s="72"/>
      <c r="E430" s="56"/>
      <c r="F430" s="56"/>
    </row>
    <row r="431" spans="1:6" ht="14.25">
      <c r="A431" s="53"/>
      <c r="B431" s="61"/>
      <c r="C431" s="60"/>
      <c r="D431" s="72"/>
      <c r="E431" s="56"/>
      <c r="F431" s="56"/>
    </row>
    <row r="432" spans="1:6" ht="14.25">
      <c r="A432" s="53"/>
      <c r="B432" s="61"/>
      <c r="C432" s="60"/>
      <c r="D432" s="72"/>
      <c r="E432" s="56"/>
      <c r="F432" s="56"/>
    </row>
    <row r="433" spans="1:6" ht="14.25">
      <c r="A433" s="53"/>
      <c r="B433" s="61"/>
      <c r="C433" s="60"/>
      <c r="D433" s="169"/>
      <c r="E433" s="40"/>
      <c r="F433" s="40"/>
    </row>
    <row r="434" spans="1:6" ht="14.25">
      <c r="A434" s="53"/>
      <c r="B434" s="61"/>
      <c r="C434" s="60"/>
      <c r="D434" s="72"/>
      <c r="E434" s="76"/>
      <c r="F434" s="76"/>
    </row>
    <row r="435" spans="1:6" ht="14.25">
      <c r="A435" s="53"/>
      <c r="B435" s="61"/>
      <c r="C435" s="60"/>
      <c r="D435" s="72"/>
      <c r="E435" s="56"/>
      <c r="F435" s="56"/>
    </row>
    <row r="436" spans="1:6" ht="14.25">
      <c r="A436" s="53"/>
      <c r="B436" s="61"/>
      <c r="C436" s="60"/>
      <c r="D436" s="72"/>
      <c r="E436" s="56"/>
      <c r="F436" s="56"/>
    </row>
    <row r="437" spans="1:6" ht="14.25">
      <c r="A437" s="53"/>
      <c r="B437" s="61"/>
      <c r="C437" s="60"/>
      <c r="D437" s="72"/>
      <c r="E437" s="56"/>
      <c r="F437" s="56"/>
    </row>
    <row r="438" spans="1:6" ht="14.25">
      <c r="A438" s="53"/>
      <c r="B438" s="61"/>
      <c r="C438" s="60"/>
      <c r="D438" s="72"/>
      <c r="E438" s="56"/>
      <c r="F438" s="56"/>
    </row>
    <row r="439" spans="1:6" ht="14.25">
      <c r="A439" s="53"/>
      <c r="B439" s="61"/>
      <c r="C439" s="60"/>
      <c r="D439" s="72"/>
      <c r="E439" s="56"/>
      <c r="F439" s="56"/>
    </row>
    <row r="440" spans="1:6" ht="14.25">
      <c r="A440" s="53"/>
      <c r="B440" s="61"/>
      <c r="C440" s="60"/>
      <c r="D440" s="72"/>
      <c r="E440" s="56"/>
      <c r="F440" s="56"/>
    </row>
    <row r="441" spans="1:6" ht="14.25">
      <c r="A441" s="53"/>
      <c r="B441" s="61"/>
      <c r="C441" s="60"/>
      <c r="D441" s="72"/>
      <c r="E441" s="56"/>
      <c r="F441" s="56"/>
    </row>
    <row r="442" spans="1:6" ht="14.25">
      <c r="A442" s="53"/>
      <c r="B442" s="61"/>
      <c r="C442" s="60"/>
      <c r="D442" s="72"/>
      <c r="E442" s="56"/>
      <c r="F442" s="56"/>
    </row>
    <row r="443" spans="1:6" ht="14.25">
      <c r="A443" s="53"/>
      <c r="B443" s="61"/>
      <c r="C443" s="60"/>
      <c r="D443" s="72"/>
      <c r="E443" s="56"/>
      <c r="F443" s="56"/>
    </row>
    <row r="444" spans="1:6" ht="14.25">
      <c r="A444" s="53"/>
      <c r="B444" s="61"/>
      <c r="C444" s="60"/>
      <c r="D444" s="169"/>
      <c r="E444" s="40"/>
      <c r="F444" s="40"/>
    </row>
    <row r="445" spans="1:6" ht="14.25">
      <c r="A445" s="53"/>
      <c r="B445" s="61"/>
      <c r="C445" s="60"/>
      <c r="D445" s="72"/>
      <c r="E445" s="76"/>
      <c r="F445" s="76"/>
    </row>
    <row r="446" spans="1:6" ht="14.25">
      <c r="A446" s="53"/>
      <c r="B446" s="61"/>
      <c r="C446" s="60"/>
      <c r="D446" s="72"/>
      <c r="E446" s="56"/>
      <c r="F446" s="56"/>
    </row>
    <row r="447" spans="1:6" ht="14.25">
      <c r="A447" s="53"/>
      <c r="B447" s="61"/>
      <c r="C447" s="60"/>
      <c r="D447" s="72"/>
      <c r="E447" s="56"/>
      <c r="F447" s="56"/>
    </row>
    <row r="448" spans="1:6" ht="14.25">
      <c r="A448" s="53"/>
      <c r="B448" s="61"/>
      <c r="C448" s="60"/>
      <c r="D448" s="72"/>
      <c r="E448" s="56"/>
      <c r="F448" s="56"/>
    </row>
    <row r="449" spans="1:6" ht="14.25">
      <c r="A449" s="53"/>
      <c r="B449" s="61"/>
      <c r="C449" s="60"/>
      <c r="D449" s="72"/>
      <c r="E449" s="56"/>
      <c r="F449" s="56"/>
    </row>
    <row r="450" spans="1:6" ht="14.25">
      <c r="A450" s="53"/>
      <c r="B450" s="61"/>
      <c r="C450" s="60"/>
      <c r="D450" s="72"/>
      <c r="E450" s="56"/>
      <c r="F450" s="56"/>
    </row>
    <row r="451" spans="1:6" ht="14.25">
      <c r="A451" s="53"/>
      <c r="B451" s="61"/>
      <c r="C451" s="60"/>
      <c r="D451" s="72"/>
      <c r="E451" s="56"/>
      <c r="F451" s="56"/>
    </row>
    <row r="452" spans="1:6" ht="14.25">
      <c r="A452" s="53"/>
      <c r="B452" s="61"/>
      <c r="C452" s="60"/>
      <c r="D452" s="72"/>
      <c r="E452" s="56"/>
      <c r="F452" s="56"/>
    </row>
    <row r="453" spans="1:6" ht="14.25">
      <c r="A453" s="53"/>
      <c r="B453" s="61"/>
      <c r="C453" s="60"/>
      <c r="D453" s="72"/>
      <c r="E453" s="56"/>
      <c r="F453" s="56"/>
    </row>
    <row r="454" spans="1:6" ht="14.25">
      <c r="A454" s="53"/>
      <c r="B454" s="61"/>
      <c r="C454" s="60"/>
      <c r="D454" s="72"/>
      <c r="E454" s="56"/>
      <c r="F454" s="56"/>
    </row>
    <row r="455" spans="1:6" ht="14.25">
      <c r="A455" s="53"/>
      <c r="B455" s="61"/>
      <c r="C455" s="60"/>
      <c r="D455" s="169"/>
      <c r="E455" s="40"/>
      <c r="F455" s="40"/>
    </row>
    <row r="456" spans="1:6" ht="14.25">
      <c r="A456" s="53"/>
      <c r="B456" s="61"/>
      <c r="C456" s="60"/>
      <c r="D456" s="72"/>
      <c r="E456" s="76"/>
      <c r="F456" s="76"/>
    </row>
    <row r="457" spans="1:6" ht="14.25">
      <c r="A457" s="53"/>
      <c r="B457" s="61"/>
      <c r="C457" s="60"/>
      <c r="D457" s="72"/>
      <c r="E457" s="56"/>
      <c r="F457" s="56"/>
    </row>
    <row r="458" spans="1:6" ht="14.25">
      <c r="A458" s="53"/>
      <c r="B458" s="61"/>
      <c r="C458" s="60"/>
      <c r="D458" s="72"/>
      <c r="E458" s="56"/>
      <c r="F458" s="56"/>
    </row>
    <row r="459" spans="1:6" ht="14.25">
      <c r="A459" s="53"/>
      <c r="B459" s="61"/>
      <c r="C459" s="60"/>
      <c r="D459" s="72"/>
      <c r="E459" s="56"/>
      <c r="F459" s="56"/>
    </row>
    <row r="460" spans="1:6" ht="14.25">
      <c r="A460" s="53"/>
      <c r="B460" s="61"/>
      <c r="C460" s="60"/>
      <c r="D460" s="72"/>
      <c r="E460" s="56"/>
      <c r="F460" s="56"/>
    </row>
    <row r="461" spans="1:6" ht="14.25">
      <c r="A461" s="53"/>
      <c r="B461" s="61"/>
      <c r="C461" s="60"/>
      <c r="D461" s="72"/>
      <c r="E461" s="56"/>
      <c r="F461" s="56"/>
    </row>
    <row r="462" spans="1:6" ht="14.25">
      <c r="A462" s="53"/>
      <c r="B462" s="61"/>
      <c r="C462" s="60"/>
      <c r="D462" s="72"/>
      <c r="E462" s="56"/>
      <c r="F462" s="56"/>
    </row>
    <row r="463" spans="1:6" ht="14.25">
      <c r="A463" s="53"/>
      <c r="B463" s="61"/>
      <c r="C463" s="60"/>
      <c r="D463" s="72"/>
      <c r="E463" s="56"/>
      <c r="F463" s="56"/>
    </row>
    <row r="464" spans="1:6" ht="14.25">
      <c r="A464" s="53"/>
      <c r="B464" s="61"/>
      <c r="C464" s="60"/>
      <c r="D464" s="72"/>
      <c r="E464" s="56"/>
      <c r="F464" s="56"/>
    </row>
    <row r="465" spans="1:6" ht="14.25">
      <c r="A465" s="53"/>
      <c r="B465" s="61"/>
      <c r="C465" s="60"/>
      <c r="D465" s="72"/>
      <c r="E465" s="56"/>
      <c r="F465" s="56"/>
    </row>
    <row r="466" spans="1:6" ht="14.25">
      <c r="A466" s="53"/>
      <c r="B466" s="61"/>
      <c r="C466" s="60"/>
      <c r="D466" s="169"/>
      <c r="E466" s="40"/>
      <c r="F466" s="40"/>
    </row>
    <row r="467" spans="1:6" ht="14.25">
      <c r="A467" s="53"/>
      <c r="B467" s="61"/>
      <c r="C467" s="60"/>
      <c r="D467" s="72"/>
      <c r="E467" s="76"/>
      <c r="F467" s="76"/>
    </row>
    <row r="468" spans="1:6" ht="14.25">
      <c r="A468" s="53"/>
      <c r="B468" s="61"/>
      <c r="C468" s="60"/>
      <c r="D468" s="72"/>
      <c r="E468" s="56"/>
      <c r="F468" s="56"/>
    </row>
    <row r="469" spans="1:6" ht="14.25">
      <c r="A469" s="53"/>
      <c r="B469" s="61"/>
      <c r="C469" s="60"/>
      <c r="D469" s="72"/>
      <c r="E469" s="56"/>
      <c r="F469" s="56"/>
    </row>
    <row r="470" spans="1:6" ht="14.25">
      <c r="A470" s="53"/>
      <c r="B470" s="61"/>
      <c r="C470" s="60"/>
      <c r="D470" s="72"/>
      <c r="E470" s="56"/>
      <c r="F470" s="56"/>
    </row>
    <row r="471" spans="1:6" ht="14.25">
      <c r="A471" s="53"/>
      <c r="B471" s="61"/>
      <c r="C471" s="60"/>
      <c r="D471" s="72"/>
      <c r="E471" s="56"/>
      <c r="F471" s="56"/>
    </row>
    <row r="472" spans="1:6" ht="14.25">
      <c r="A472" s="53"/>
      <c r="B472" s="61"/>
      <c r="C472" s="60"/>
      <c r="D472" s="72"/>
      <c r="E472" s="56"/>
      <c r="F472" s="56"/>
    </row>
    <row r="473" spans="1:6" ht="14.25">
      <c r="A473" s="53"/>
      <c r="B473" s="61"/>
      <c r="C473" s="60"/>
      <c r="D473" s="72"/>
      <c r="E473" s="56"/>
      <c r="F473" s="56"/>
    </row>
    <row r="474" spans="1:6" ht="14.25">
      <c r="A474" s="53"/>
      <c r="B474" s="61"/>
      <c r="C474" s="60"/>
      <c r="D474" s="72"/>
      <c r="E474" s="56"/>
      <c r="F474" s="56"/>
    </row>
    <row r="475" spans="1:6" ht="14.25">
      <c r="A475" s="53"/>
      <c r="B475" s="61"/>
      <c r="C475" s="60"/>
      <c r="D475" s="72"/>
      <c r="E475" s="56"/>
      <c r="F475" s="56"/>
    </row>
    <row r="476" spans="1:6" ht="14.25">
      <c r="A476" s="53"/>
      <c r="B476" s="61"/>
      <c r="C476" s="60"/>
      <c r="D476" s="72"/>
      <c r="E476" s="56"/>
      <c r="F476" s="56"/>
    </row>
    <row r="477" spans="1:6" ht="14.25">
      <c r="A477" s="53"/>
      <c r="B477" s="61"/>
      <c r="C477" s="60"/>
      <c r="D477" s="169"/>
      <c r="E477" s="40"/>
      <c r="F477" s="40"/>
    </row>
    <row r="478" spans="1:6" ht="14.25">
      <c r="A478" s="53"/>
      <c r="B478" s="61"/>
      <c r="C478" s="60"/>
      <c r="D478" s="72"/>
      <c r="E478" s="76"/>
      <c r="F478" s="76"/>
    </row>
    <row r="479" spans="1:6" ht="14.25">
      <c r="A479" s="53"/>
      <c r="B479" s="61"/>
      <c r="C479" s="60"/>
      <c r="D479" s="72"/>
      <c r="E479" s="56"/>
      <c r="F479" s="56"/>
    </row>
    <row r="480" spans="1:6" ht="14.25">
      <c r="A480" s="53"/>
      <c r="B480" s="61"/>
      <c r="C480" s="60"/>
      <c r="D480" s="72"/>
      <c r="E480" s="56"/>
      <c r="F480" s="56"/>
    </row>
    <row r="481" spans="1:6" ht="14.25">
      <c r="A481" s="53"/>
      <c r="B481" s="61"/>
      <c r="C481" s="60"/>
      <c r="D481" s="72"/>
      <c r="E481" s="56"/>
      <c r="F481" s="56"/>
    </row>
    <row r="482" spans="1:6" ht="14.25">
      <c r="A482" s="53"/>
      <c r="B482" s="61"/>
      <c r="C482" s="60"/>
      <c r="D482" s="72"/>
      <c r="E482" s="56"/>
      <c r="F482" s="56"/>
    </row>
    <row r="483" spans="1:6" ht="14.25">
      <c r="A483" s="53"/>
      <c r="B483" s="61"/>
      <c r="C483" s="60"/>
      <c r="D483" s="72"/>
      <c r="E483" s="56"/>
      <c r="F483" s="56"/>
    </row>
    <row r="484" spans="1:6" ht="14.25">
      <c r="A484" s="53"/>
      <c r="B484" s="61"/>
      <c r="C484" s="60"/>
      <c r="D484" s="72"/>
      <c r="E484" s="56"/>
      <c r="F484" s="56"/>
    </row>
    <row r="485" spans="1:6" ht="14.25">
      <c r="A485" s="53"/>
      <c r="B485" s="61"/>
      <c r="C485" s="60"/>
      <c r="D485" s="72"/>
      <c r="E485" s="56"/>
      <c r="F485" s="56"/>
    </row>
    <row r="486" spans="1:6" ht="14.25">
      <c r="A486" s="53"/>
      <c r="B486" s="61"/>
      <c r="C486" s="60"/>
      <c r="D486" s="72"/>
      <c r="E486" s="56"/>
      <c r="F486" s="56"/>
    </row>
    <row r="487" spans="1:6" ht="14.25">
      <c r="A487" s="53"/>
      <c r="B487" s="61"/>
      <c r="C487" s="60"/>
      <c r="D487" s="72"/>
      <c r="E487" s="56"/>
      <c r="F487" s="56"/>
    </row>
    <row r="488" spans="1:6" ht="14.25">
      <c r="A488" s="53"/>
      <c r="B488" s="61"/>
      <c r="C488" s="60"/>
      <c r="D488" s="169"/>
      <c r="E488" s="40"/>
      <c r="F488" s="40"/>
    </row>
    <row r="489" spans="1:6" ht="14.25">
      <c r="A489" s="53"/>
      <c r="B489" s="61"/>
      <c r="C489" s="60"/>
      <c r="D489" s="72"/>
      <c r="E489" s="76"/>
      <c r="F489" s="76"/>
    </row>
    <row r="490" spans="1:6" ht="14.25">
      <c r="A490" s="53"/>
      <c r="B490" s="61"/>
      <c r="C490" s="60"/>
      <c r="D490" s="72"/>
      <c r="E490" s="56"/>
      <c r="F490" s="56"/>
    </row>
    <row r="491" spans="1:6" ht="14.25">
      <c r="A491" s="53"/>
      <c r="B491" s="61"/>
      <c r="C491" s="60"/>
      <c r="D491" s="72"/>
      <c r="E491" s="56"/>
      <c r="F491" s="56"/>
    </row>
    <row r="492" spans="1:6" ht="14.25">
      <c r="A492" s="53"/>
      <c r="B492" s="61"/>
      <c r="C492" s="60"/>
      <c r="D492" s="72"/>
      <c r="E492" s="56"/>
      <c r="F492" s="56"/>
    </row>
    <row r="493" spans="1:6" ht="14.25">
      <c r="A493" s="53"/>
      <c r="B493" s="61"/>
      <c r="C493" s="60"/>
      <c r="D493" s="72"/>
      <c r="E493" s="56"/>
      <c r="F493" s="56"/>
    </row>
    <row r="494" spans="1:6" ht="14.25">
      <c r="A494" s="53"/>
      <c r="B494" s="61"/>
      <c r="C494" s="60"/>
      <c r="D494" s="72"/>
      <c r="E494" s="56"/>
      <c r="F494" s="56"/>
    </row>
    <row r="495" spans="1:6" ht="14.25">
      <c r="A495" s="53"/>
      <c r="B495" s="61"/>
      <c r="C495" s="60"/>
      <c r="D495" s="72"/>
      <c r="E495" s="56"/>
      <c r="F495" s="56"/>
    </row>
    <row r="496" spans="1:6" ht="14.25">
      <c r="A496" s="53"/>
      <c r="B496" s="61"/>
      <c r="C496" s="60"/>
      <c r="D496" s="72"/>
      <c r="E496" s="56"/>
      <c r="F496" s="56"/>
    </row>
    <row r="497" spans="1:6" ht="14.25">
      <c r="A497" s="53"/>
      <c r="B497" s="61"/>
      <c r="C497" s="60"/>
      <c r="D497" s="72"/>
      <c r="E497" s="56"/>
      <c r="F497" s="56"/>
    </row>
    <row r="498" spans="1:6" ht="14.25">
      <c r="A498" s="53"/>
      <c r="B498" s="61"/>
      <c r="C498" s="60"/>
      <c r="D498" s="72"/>
      <c r="E498" s="56"/>
      <c r="F498" s="56"/>
    </row>
    <row r="499" spans="1:6" ht="14.25">
      <c r="A499" s="53"/>
      <c r="B499" s="61"/>
      <c r="C499" s="60"/>
      <c r="D499" s="169"/>
      <c r="E499" s="40"/>
      <c r="F499" s="40"/>
    </row>
    <row r="500" spans="1:6" ht="14.25">
      <c r="A500" s="53"/>
      <c r="B500" s="61"/>
      <c r="C500" s="60"/>
      <c r="D500" s="72"/>
      <c r="E500" s="76"/>
      <c r="F500" s="76"/>
    </row>
    <row r="501" spans="1:6" ht="14.25">
      <c r="A501" s="53"/>
      <c r="B501" s="61"/>
      <c r="C501" s="60"/>
      <c r="D501" s="72"/>
      <c r="E501" s="56"/>
      <c r="F501" s="56"/>
    </row>
    <row r="502" spans="1:6" ht="14.25">
      <c r="A502" s="53"/>
      <c r="B502" s="61"/>
      <c r="C502" s="60"/>
      <c r="D502" s="72"/>
      <c r="E502" s="56"/>
      <c r="F502" s="56"/>
    </row>
    <row r="503" spans="1:6" ht="14.25">
      <c r="A503" s="53"/>
      <c r="B503" s="61"/>
      <c r="C503" s="60"/>
      <c r="D503" s="72"/>
      <c r="E503" s="56"/>
      <c r="F503" s="56"/>
    </row>
    <row r="504" spans="1:6" ht="14.25">
      <c r="A504" s="53"/>
      <c r="B504" s="61"/>
      <c r="C504" s="60"/>
      <c r="D504" s="72"/>
      <c r="E504" s="56"/>
      <c r="F504" s="56"/>
    </row>
    <row r="505" spans="1:6" ht="14.25">
      <c r="A505" s="53"/>
      <c r="B505" s="61"/>
      <c r="C505" s="60"/>
      <c r="D505" s="72"/>
      <c r="E505" s="56"/>
      <c r="F505" s="56"/>
    </row>
    <row r="506" spans="1:6" ht="14.25">
      <c r="A506" s="53"/>
      <c r="B506" s="61"/>
      <c r="C506" s="60"/>
      <c r="D506" s="72"/>
      <c r="E506" s="56"/>
      <c r="F506" s="56"/>
    </row>
    <row r="507" spans="1:6" ht="14.25">
      <c r="A507" s="53"/>
      <c r="B507" s="61"/>
      <c r="C507" s="60"/>
      <c r="D507" s="72"/>
      <c r="E507" s="56"/>
      <c r="F507" s="56"/>
    </row>
    <row r="508" spans="1:6" ht="14.25">
      <c r="A508" s="53"/>
      <c r="B508" s="61"/>
      <c r="C508" s="60"/>
      <c r="D508" s="72"/>
      <c r="E508" s="56"/>
      <c r="F508" s="56"/>
    </row>
    <row r="509" spans="1:6" ht="14.25">
      <c r="A509" s="53"/>
      <c r="B509" s="61"/>
      <c r="C509" s="60"/>
      <c r="D509" s="72"/>
      <c r="E509" s="56"/>
      <c r="F509" s="56"/>
    </row>
    <row r="510" spans="1:6" ht="14.25">
      <c r="A510" s="53"/>
      <c r="B510" s="61"/>
      <c r="C510" s="60"/>
      <c r="D510" s="169"/>
      <c r="E510" s="40"/>
      <c r="F510" s="40"/>
    </row>
    <row r="511" spans="1:6" ht="14.25">
      <c r="A511" s="53"/>
      <c r="B511" s="61"/>
      <c r="C511" s="60"/>
      <c r="D511" s="72"/>
      <c r="E511" s="76"/>
      <c r="F511" s="76"/>
    </row>
    <row r="512" spans="1:6" ht="14.25">
      <c r="A512" s="53"/>
      <c r="B512" s="61"/>
      <c r="C512" s="60"/>
      <c r="D512" s="72"/>
      <c r="E512" s="56"/>
      <c r="F512" s="56"/>
    </row>
    <row r="513" spans="1:6" ht="14.25">
      <c r="A513" s="53"/>
      <c r="B513" s="61"/>
      <c r="C513" s="60"/>
      <c r="D513" s="72"/>
      <c r="E513" s="56"/>
      <c r="F513" s="56"/>
    </row>
    <row r="514" spans="1:6" ht="14.25">
      <c r="A514" s="53"/>
      <c r="B514" s="61"/>
      <c r="C514" s="60"/>
      <c r="D514" s="72"/>
      <c r="E514" s="56"/>
      <c r="F514" s="56"/>
    </row>
    <row r="515" spans="1:6" ht="14.25">
      <c r="A515" s="53"/>
      <c r="B515" s="61"/>
      <c r="C515" s="60"/>
      <c r="D515" s="72"/>
      <c r="E515" s="56"/>
      <c r="F515" s="56"/>
    </row>
    <row r="516" spans="1:6" ht="14.25">
      <c r="A516" s="53"/>
      <c r="B516" s="61"/>
      <c r="C516" s="60"/>
      <c r="D516" s="72"/>
      <c r="E516" s="56"/>
      <c r="F516" s="56"/>
    </row>
    <row r="517" spans="1:6" ht="14.25">
      <c r="A517" s="53"/>
      <c r="B517" s="61"/>
      <c r="C517" s="60"/>
      <c r="D517" s="72"/>
      <c r="E517" s="56"/>
      <c r="F517" s="56"/>
    </row>
    <row r="518" spans="1:6" ht="14.25">
      <c r="A518" s="53"/>
      <c r="B518" s="61"/>
      <c r="C518" s="60"/>
      <c r="D518" s="72"/>
      <c r="E518" s="56"/>
      <c r="F518" s="56"/>
    </row>
    <row r="519" spans="1:6" ht="14.25">
      <c r="A519" s="53"/>
      <c r="B519" s="61"/>
      <c r="C519" s="60"/>
      <c r="D519" s="72"/>
      <c r="E519" s="56"/>
      <c r="F519" s="56"/>
    </row>
    <row r="520" spans="1:6" ht="14.25">
      <c r="A520" s="53"/>
      <c r="B520" s="61"/>
      <c r="C520" s="60"/>
      <c r="D520" s="72"/>
      <c r="E520" s="56"/>
      <c r="F520" s="56"/>
    </row>
    <row r="521" spans="1:6" ht="14.25">
      <c r="A521" s="53"/>
      <c r="B521" s="61"/>
      <c r="C521" s="60"/>
      <c r="D521" s="169"/>
      <c r="E521" s="40"/>
      <c r="F521" s="40"/>
    </row>
    <row r="522" spans="1:6" ht="14.25">
      <c r="A522" s="53"/>
      <c r="B522" s="61"/>
      <c r="C522" s="60"/>
      <c r="D522" s="72"/>
      <c r="E522" s="76"/>
      <c r="F522" s="76"/>
    </row>
    <row r="523" spans="1:6" ht="14.25">
      <c r="A523" s="53"/>
      <c r="B523" s="61"/>
      <c r="C523" s="60"/>
      <c r="D523" s="72"/>
      <c r="E523" s="56"/>
      <c r="F523" s="56"/>
    </row>
    <row r="524" spans="1:6" ht="14.25">
      <c r="A524" s="53"/>
      <c r="B524" s="61"/>
      <c r="C524" s="60"/>
      <c r="D524" s="72"/>
      <c r="E524" s="56"/>
      <c r="F524" s="56"/>
    </row>
    <row r="525" spans="1:6" ht="14.25">
      <c r="A525" s="53"/>
      <c r="B525" s="61"/>
      <c r="C525" s="60"/>
      <c r="D525" s="72"/>
      <c r="E525" s="56"/>
      <c r="F525" s="56"/>
    </row>
    <row r="526" spans="1:6" ht="14.25">
      <c r="A526" s="53"/>
      <c r="B526" s="61"/>
      <c r="C526" s="60"/>
      <c r="D526" s="72"/>
      <c r="E526" s="56"/>
      <c r="F526" s="56"/>
    </row>
    <row r="527" spans="1:6" ht="14.25">
      <c r="A527" s="53"/>
      <c r="B527" s="61"/>
      <c r="C527" s="60"/>
      <c r="D527" s="72"/>
      <c r="E527" s="56"/>
      <c r="F527" s="56"/>
    </row>
    <row r="528" spans="1:6" ht="14.25">
      <c r="A528" s="53"/>
      <c r="B528" s="61"/>
      <c r="C528" s="60"/>
      <c r="D528" s="72"/>
      <c r="E528" s="56"/>
      <c r="F528" s="56"/>
    </row>
    <row r="529" spans="1:6" ht="14.25">
      <c r="A529" s="53"/>
      <c r="B529" s="61"/>
      <c r="C529" s="60"/>
      <c r="D529" s="72"/>
      <c r="E529" s="56"/>
      <c r="F529" s="56"/>
    </row>
    <row r="530" spans="1:6" ht="14.25">
      <c r="A530" s="53"/>
      <c r="B530" s="61"/>
      <c r="C530" s="60"/>
      <c r="D530" s="72"/>
      <c r="E530" s="56"/>
      <c r="F530" s="56"/>
    </row>
    <row r="531" spans="1:6" ht="14.25">
      <c r="A531" s="53"/>
      <c r="B531" s="61"/>
      <c r="C531" s="60"/>
      <c r="D531" s="72"/>
      <c r="E531" s="56"/>
      <c r="F531" s="56"/>
    </row>
    <row r="532" spans="1:6" ht="14.25">
      <c r="A532" s="53"/>
      <c r="B532" s="61"/>
      <c r="C532" s="60"/>
      <c r="D532" s="169"/>
      <c r="E532" s="40"/>
      <c r="F532" s="40"/>
    </row>
    <row r="533" spans="1:6" ht="14.25">
      <c r="A533" s="53"/>
      <c r="B533" s="61"/>
      <c r="C533" s="60"/>
      <c r="D533" s="72"/>
      <c r="E533" s="76"/>
      <c r="F533" s="76"/>
    </row>
    <row r="534" spans="1:6" ht="14.25">
      <c r="A534" s="53"/>
      <c r="B534" s="61"/>
      <c r="C534" s="60"/>
      <c r="D534" s="72"/>
      <c r="E534" s="56"/>
      <c r="F534" s="56"/>
    </row>
    <row r="535" spans="1:6" ht="14.25">
      <c r="A535" s="53"/>
      <c r="B535" s="61"/>
      <c r="C535" s="60"/>
      <c r="D535" s="72"/>
      <c r="E535" s="56"/>
      <c r="F535" s="56"/>
    </row>
    <row r="536" spans="1:6" ht="14.25">
      <c r="A536" s="53"/>
      <c r="B536" s="61"/>
      <c r="C536" s="60"/>
      <c r="D536" s="72"/>
      <c r="E536" s="56"/>
      <c r="F536" s="56"/>
    </row>
    <row r="537" spans="1:6" ht="14.25">
      <c r="A537" s="53"/>
      <c r="B537" s="61"/>
      <c r="C537" s="60"/>
      <c r="D537" s="72"/>
      <c r="E537" s="56"/>
      <c r="F537" s="56"/>
    </row>
    <row r="538" spans="1:6" ht="14.25">
      <c r="A538" s="53"/>
      <c r="B538" s="61"/>
      <c r="C538" s="60"/>
      <c r="D538" s="72"/>
      <c r="E538" s="56"/>
      <c r="F538" s="56"/>
    </row>
    <row r="539" spans="1:6" ht="14.25">
      <c r="A539" s="53"/>
      <c r="B539" s="61"/>
      <c r="C539" s="60"/>
      <c r="D539" s="72"/>
      <c r="E539" s="56"/>
      <c r="F539" s="56"/>
    </row>
    <row r="540" spans="1:6" ht="14.25">
      <c r="A540" s="53"/>
      <c r="B540" s="61"/>
      <c r="C540" s="60"/>
      <c r="D540" s="72"/>
      <c r="E540" s="56"/>
      <c r="F540" s="56"/>
    </row>
    <row r="541" spans="1:6" ht="14.25">
      <c r="A541" s="53"/>
      <c r="B541" s="61"/>
      <c r="C541" s="60"/>
      <c r="D541" s="72"/>
      <c r="E541" s="56"/>
      <c r="F541" s="56"/>
    </row>
    <row r="542" spans="1:6" ht="14.25">
      <c r="A542" s="53"/>
      <c r="B542" s="61"/>
      <c r="C542" s="60"/>
      <c r="D542" s="72"/>
      <c r="E542" s="56"/>
      <c r="F542" s="56"/>
    </row>
    <row r="543" spans="1:6" ht="14.25">
      <c r="A543" s="53"/>
      <c r="B543" s="61"/>
      <c r="C543" s="60"/>
      <c r="D543" s="169"/>
      <c r="E543" s="40"/>
      <c r="F543" s="40"/>
    </row>
    <row r="544" spans="1:6" ht="14.25">
      <c r="A544" s="53"/>
      <c r="B544" s="61"/>
      <c r="C544" s="60"/>
      <c r="D544" s="72"/>
      <c r="E544" s="76"/>
      <c r="F544" s="76"/>
    </row>
    <row r="545" spans="1:6" ht="14.25">
      <c r="A545" s="53"/>
      <c r="B545" s="61"/>
      <c r="C545" s="60"/>
      <c r="D545" s="72"/>
      <c r="E545" s="56"/>
      <c r="F545" s="56"/>
    </row>
    <row r="546" spans="1:6" ht="14.25">
      <c r="A546" s="53"/>
      <c r="B546" s="61"/>
      <c r="C546" s="60"/>
      <c r="D546" s="72"/>
      <c r="E546" s="56"/>
      <c r="F546" s="56"/>
    </row>
    <row r="547" spans="1:6" ht="14.25">
      <c r="A547" s="53"/>
      <c r="B547" s="61"/>
      <c r="C547" s="60"/>
      <c r="D547" s="72"/>
      <c r="E547" s="56"/>
      <c r="F547" s="56"/>
    </row>
    <row r="548" spans="1:6" ht="14.25">
      <c r="A548" s="53"/>
      <c r="B548" s="61"/>
      <c r="C548" s="60"/>
      <c r="D548" s="72"/>
      <c r="E548" s="56"/>
      <c r="F548" s="56"/>
    </row>
    <row r="549" spans="1:6" ht="14.25">
      <c r="A549" s="53"/>
      <c r="B549" s="61"/>
      <c r="C549" s="60"/>
      <c r="D549" s="72"/>
      <c r="E549" s="56"/>
      <c r="F549" s="56"/>
    </row>
    <row r="550" spans="1:6" ht="14.25">
      <c r="A550" s="53"/>
      <c r="B550" s="61"/>
      <c r="C550" s="60"/>
      <c r="D550" s="72"/>
      <c r="E550" s="56"/>
      <c r="F550" s="56"/>
    </row>
    <row r="551" spans="1:6" ht="14.25">
      <c r="A551" s="53"/>
      <c r="B551" s="61"/>
      <c r="C551" s="60"/>
      <c r="D551" s="72"/>
      <c r="E551" s="56"/>
      <c r="F551" s="56"/>
    </row>
    <row r="552" spans="1:6" ht="14.25">
      <c r="A552" s="53"/>
      <c r="B552" s="61"/>
      <c r="C552" s="60"/>
      <c r="D552" s="72"/>
      <c r="E552" s="56"/>
      <c r="F552" s="56"/>
    </row>
    <row r="553" spans="1:6" ht="14.25">
      <c r="A553" s="53"/>
      <c r="B553" s="61"/>
      <c r="C553" s="60"/>
      <c r="D553" s="72"/>
      <c r="E553" s="56"/>
      <c r="F553" s="56"/>
    </row>
    <row r="554" spans="1:6" ht="14.25">
      <c r="A554" s="53"/>
      <c r="B554" s="61"/>
      <c r="C554" s="60"/>
      <c r="D554" s="169"/>
      <c r="E554" s="40"/>
      <c r="F554" s="40"/>
    </row>
    <row r="555" spans="1:6" ht="14.25">
      <c r="A555" s="53"/>
      <c r="B555" s="61"/>
      <c r="C555" s="60"/>
      <c r="D555" s="72"/>
      <c r="E555" s="76"/>
      <c r="F555" s="76"/>
    </row>
    <row r="556" spans="1:6" ht="14.25">
      <c r="A556" s="53"/>
      <c r="B556" s="61"/>
      <c r="C556" s="60"/>
      <c r="D556" s="72"/>
      <c r="E556" s="56"/>
      <c r="F556" s="56"/>
    </row>
    <row r="557" spans="1:6" ht="14.25">
      <c r="A557" s="53"/>
      <c r="B557" s="61"/>
      <c r="C557" s="60"/>
      <c r="D557" s="72"/>
      <c r="E557" s="56"/>
      <c r="F557" s="56"/>
    </row>
    <row r="558" spans="1:6" ht="14.25">
      <c r="A558" s="53"/>
      <c r="B558" s="61"/>
      <c r="C558" s="60"/>
      <c r="D558" s="72"/>
      <c r="E558" s="56"/>
      <c r="F558" s="56"/>
    </row>
    <row r="559" spans="1:6" ht="14.25">
      <c r="A559" s="53"/>
      <c r="B559" s="61"/>
      <c r="C559" s="60"/>
      <c r="D559" s="72"/>
      <c r="E559" s="56"/>
      <c r="F559" s="56"/>
    </row>
    <row r="560" spans="1:6" ht="14.25">
      <c r="A560" s="53"/>
      <c r="B560" s="61"/>
      <c r="C560" s="60"/>
      <c r="D560" s="72"/>
      <c r="E560" s="56"/>
      <c r="F560" s="56"/>
    </row>
    <row r="561" spans="1:6" ht="14.25">
      <c r="A561" s="53"/>
      <c r="B561" s="61"/>
      <c r="C561" s="60"/>
      <c r="D561" s="72"/>
      <c r="E561" s="56"/>
      <c r="F561" s="56"/>
    </row>
    <row r="562" spans="1:6" ht="14.25">
      <c r="A562" s="53"/>
      <c r="B562" s="61"/>
      <c r="C562" s="60"/>
      <c r="D562" s="72"/>
      <c r="E562" s="56"/>
      <c r="F562" s="56"/>
    </row>
    <row r="563" spans="1:6" ht="14.25">
      <c r="A563" s="53"/>
      <c r="B563" s="61"/>
      <c r="C563" s="60"/>
      <c r="D563" s="72"/>
      <c r="E563" s="56"/>
      <c r="F563" s="56"/>
    </row>
    <row r="564" spans="1:6" ht="14.25">
      <c r="A564" s="53"/>
      <c r="B564" s="61"/>
      <c r="C564" s="60"/>
      <c r="D564" s="72"/>
      <c r="E564" s="56"/>
      <c r="F564" s="56"/>
    </row>
    <row r="565" spans="1:6" ht="14.25">
      <c r="A565" s="53"/>
      <c r="B565" s="61"/>
      <c r="C565" s="60"/>
      <c r="D565" s="169"/>
      <c r="E565" s="40"/>
      <c r="F565" s="40"/>
    </row>
    <row r="566" spans="1:6" ht="14.25">
      <c r="A566" s="53"/>
      <c r="B566" s="61"/>
      <c r="C566" s="60"/>
      <c r="D566" s="72"/>
      <c r="E566" s="76"/>
      <c r="F566" s="76"/>
    </row>
  </sheetData>
  <sheetProtection/>
  <mergeCells count="6">
    <mergeCell ref="A1:F1"/>
    <mergeCell ref="A2:D2"/>
    <mergeCell ref="A4:A5"/>
    <mergeCell ref="C4:C5"/>
    <mergeCell ref="E4:E5"/>
    <mergeCell ref="F4:F5"/>
  </mergeCells>
  <printOptions horizontalCentered="1"/>
  <pageMargins left="0.8194444444444444" right="0.6194444444444445" top="0.4798611111111111" bottom="0.9840277777777777" header="0.3798611111111111" footer="0.5111111111111111"/>
  <pageSetup horizontalDpi="300" verticalDpi="300" orientation="portrait" paperSize="8" scale="110"/>
  <headerFooter scaleWithDoc="0" alignWithMargins="0">
    <oddHeader>&amp;R
第&amp;"Times New Roman,常规"&amp;P&amp;"宋体,常规"页共&amp;"Times New Roman,常规"&amp;N&amp;"宋体,常规"页
</oddHeader>
    <oddFooter>&amp;L&amp;"Times New Roman,常规"       &amp;"宋体,常规"计算：&amp;C&amp;"Times New Roman,常规"                                     &amp;"宋体,常规"复核：&amp;"Times New Roman,常规"                                                         &amp;R&amp;"Times New Roman,常规"&amp;D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17"/>
  </sheetPr>
  <dimension ref="A1:L49"/>
  <sheetViews>
    <sheetView zoomScale="75" zoomScaleNormal="75" zoomScaleSheetLayoutView="100" workbookViewId="0" topLeftCell="A1">
      <selection activeCell="C63" sqref="C63"/>
    </sheetView>
  </sheetViews>
  <sheetFormatPr defaultColWidth="9.00390625" defaultRowHeight="11.25" customHeight="1"/>
  <cols>
    <col min="1" max="1" width="12.50390625" style="3" bestFit="1" customWidth="1"/>
    <col min="2" max="2" width="10.00390625" style="36" customWidth="1"/>
    <col min="3" max="3" width="12.50390625" style="36" customWidth="1"/>
    <col min="4" max="4" width="11.125" style="36" customWidth="1"/>
    <col min="5" max="5" width="11.00390625" style="36" customWidth="1"/>
    <col min="6" max="6" width="11.00390625" style="96" customWidth="1"/>
    <col min="7" max="8" width="6.875" style="97" customWidth="1"/>
    <col min="9" max="9" width="7.125" style="97" customWidth="1"/>
    <col min="10" max="10" width="11.00390625" style="36" customWidth="1"/>
    <col min="11" max="11" width="12.375" style="36" bestFit="1" customWidth="1"/>
    <col min="12" max="12" width="17.625" style="3" customWidth="1"/>
  </cols>
  <sheetData>
    <row r="1" spans="1:12" ht="18" customHeight="1">
      <c r="A1" s="98" t="s">
        <v>170</v>
      </c>
      <c r="B1" s="99" t="s">
        <v>171</v>
      </c>
      <c r="C1" s="100" t="s">
        <v>172</v>
      </c>
      <c r="D1" s="100"/>
      <c r="E1" s="100"/>
      <c r="F1" s="101" t="s">
        <v>173</v>
      </c>
      <c r="G1" s="100" t="s">
        <v>174</v>
      </c>
      <c r="H1" s="100"/>
      <c r="I1" s="132" t="s">
        <v>175</v>
      </c>
      <c r="J1" s="99" t="s">
        <v>176</v>
      </c>
      <c r="K1" s="99" t="s">
        <v>177</v>
      </c>
      <c r="L1" s="4" t="s">
        <v>178</v>
      </c>
    </row>
    <row r="2" spans="1:12" ht="18" customHeight="1">
      <c r="A2" s="98"/>
      <c r="B2" s="99"/>
      <c r="C2" s="102" t="s">
        <v>179</v>
      </c>
      <c r="D2" s="102" t="s">
        <v>180</v>
      </c>
      <c r="E2" s="103" t="s">
        <v>181</v>
      </c>
      <c r="F2" s="101"/>
      <c r="G2" s="100" t="s">
        <v>182</v>
      </c>
      <c r="H2" s="100" t="s">
        <v>183</v>
      </c>
      <c r="I2" s="132"/>
      <c r="J2" s="99"/>
      <c r="K2" s="99"/>
      <c r="L2" s="4"/>
    </row>
    <row r="3" spans="1:12" ht="9" customHeight="1">
      <c r="A3" s="104" t="s">
        <v>184</v>
      </c>
      <c r="B3" s="105">
        <v>34.86</v>
      </c>
      <c r="C3" s="102"/>
      <c r="D3" s="102"/>
      <c r="E3" s="103"/>
      <c r="F3" s="101"/>
      <c r="G3" s="100"/>
      <c r="H3" s="100"/>
      <c r="I3" s="132"/>
      <c r="J3" s="99"/>
      <c r="K3" s="105">
        <v>34.86</v>
      </c>
      <c r="L3" s="133"/>
    </row>
    <row r="4" spans="1:12" ht="9" customHeight="1">
      <c r="A4" s="95"/>
      <c r="B4" s="106"/>
      <c r="C4" s="107">
        <v>1.644</v>
      </c>
      <c r="D4" s="107">
        <v>1.644</v>
      </c>
      <c r="E4" s="46"/>
      <c r="F4" s="108">
        <v>0.397</v>
      </c>
      <c r="G4" s="109"/>
      <c r="H4" s="109"/>
      <c r="I4" s="134"/>
      <c r="J4" s="135"/>
      <c r="K4" s="106"/>
      <c r="L4" s="133"/>
    </row>
    <row r="5" spans="1:12" ht="9" customHeight="1">
      <c r="A5" s="104" t="s">
        <v>185</v>
      </c>
      <c r="B5" s="105"/>
      <c r="C5" s="107"/>
      <c r="D5" s="107"/>
      <c r="E5" s="46"/>
      <c r="F5" s="110"/>
      <c r="G5" s="109"/>
      <c r="H5" s="109"/>
      <c r="I5" s="109"/>
      <c r="J5" s="135"/>
      <c r="K5" s="135"/>
      <c r="L5" s="133"/>
    </row>
    <row r="6" spans="1:12" ht="9" customHeight="1">
      <c r="A6" s="95"/>
      <c r="B6" s="106"/>
      <c r="C6" s="107">
        <v>-2.087</v>
      </c>
      <c r="D6" s="107">
        <v>-2.083</v>
      </c>
      <c r="E6" s="46"/>
      <c r="F6" s="108">
        <v>0.202</v>
      </c>
      <c r="G6" s="109"/>
      <c r="H6" s="109"/>
      <c r="I6" s="134"/>
      <c r="J6" s="135"/>
      <c r="K6" s="135"/>
      <c r="L6" s="133"/>
    </row>
    <row r="7" spans="1:12" ht="9" customHeight="1">
      <c r="A7" s="104" t="s">
        <v>186</v>
      </c>
      <c r="B7" s="105"/>
      <c r="C7" s="107"/>
      <c r="D7" s="107"/>
      <c r="E7" s="46"/>
      <c r="F7" s="110"/>
      <c r="G7" s="109"/>
      <c r="H7" s="109"/>
      <c r="I7" s="109"/>
      <c r="J7" s="135"/>
      <c r="K7" s="135"/>
      <c r="L7" s="133"/>
    </row>
    <row r="8" spans="1:12" ht="9" customHeight="1">
      <c r="A8" s="95"/>
      <c r="B8" s="106"/>
      <c r="C8" s="107">
        <v>2.648</v>
      </c>
      <c r="D8" s="107">
        <v>2.649</v>
      </c>
      <c r="E8" s="46"/>
      <c r="F8" s="108">
        <v>0.223</v>
      </c>
      <c r="G8" s="109"/>
      <c r="H8" s="109"/>
      <c r="I8" s="134"/>
      <c r="J8" s="135"/>
      <c r="K8" s="135"/>
      <c r="L8" s="133"/>
    </row>
    <row r="9" spans="1:12" ht="9" customHeight="1">
      <c r="A9" s="104" t="s">
        <v>187</v>
      </c>
      <c r="B9" s="105"/>
      <c r="C9" s="107"/>
      <c r="D9" s="107"/>
      <c r="E9" s="46"/>
      <c r="F9" s="110"/>
      <c r="G9" s="109"/>
      <c r="H9" s="109"/>
      <c r="I9" s="109"/>
      <c r="J9" s="135"/>
      <c r="K9" s="135"/>
      <c r="L9" s="133"/>
    </row>
    <row r="10" spans="1:12" ht="9" customHeight="1">
      <c r="A10" s="95"/>
      <c r="B10" s="106"/>
      <c r="C10" s="107">
        <v>11.129</v>
      </c>
      <c r="D10" s="107">
        <v>11.129</v>
      </c>
      <c r="E10" s="46"/>
      <c r="F10" s="108">
        <v>0.217</v>
      </c>
      <c r="G10" s="109"/>
      <c r="H10" s="109"/>
      <c r="I10" s="134"/>
      <c r="J10" s="135"/>
      <c r="K10" s="135"/>
      <c r="L10" s="133"/>
    </row>
    <row r="11" spans="1:12" ht="9" customHeight="1">
      <c r="A11" s="104" t="s">
        <v>188</v>
      </c>
      <c r="B11" s="105"/>
      <c r="C11" s="107"/>
      <c r="D11" s="107"/>
      <c r="E11" s="46"/>
      <c r="F11" s="110"/>
      <c r="G11" s="109"/>
      <c r="H11" s="109"/>
      <c r="I11" s="109"/>
      <c r="J11" s="135"/>
      <c r="K11" s="135"/>
      <c r="L11" s="133"/>
    </row>
    <row r="12" spans="1:12" ht="9" customHeight="1">
      <c r="A12" s="95"/>
      <c r="B12" s="106"/>
      <c r="C12" s="107">
        <v>7.969</v>
      </c>
      <c r="D12" s="107">
        <v>7.984</v>
      </c>
      <c r="E12" s="46"/>
      <c r="F12" s="108">
        <v>0.363</v>
      </c>
      <c r="G12" s="109"/>
      <c r="H12" s="109"/>
      <c r="I12" s="134"/>
      <c r="J12" s="135"/>
      <c r="K12" s="135"/>
      <c r="L12" s="133"/>
    </row>
    <row r="13" spans="1:12" ht="9" customHeight="1">
      <c r="A13" s="104" t="s">
        <v>189</v>
      </c>
      <c r="B13" s="105"/>
      <c r="C13" s="107"/>
      <c r="D13" s="107"/>
      <c r="E13" s="46"/>
      <c r="F13" s="110"/>
      <c r="G13" s="109"/>
      <c r="H13" s="109"/>
      <c r="I13" s="109"/>
      <c r="J13" s="135"/>
      <c r="K13" s="135"/>
      <c r="L13" s="133"/>
    </row>
    <row r="14" spans="1:12" ht="9" customHeight="1">
      <c r="A14" s="95"/>
      <c r="B14" s="106"/>
      <c r="C14" s="107">
        <v>8.399</v>
      </c>
      <c r="D14" s="107">
        <v>8.393</v>
      </c>
      <c r="E14" s="46"/>
      <c r="F14" s="108">
        <v>0.345</v>
      </c>
      <c r="G14" s="109"/>
      <c r="H14" s="109"/>
      <c r="I14" s="134"/>
      <c r="J14" s="135"/>
      <c r="K14" s="135"/>
      <c r="L14" s="133"/>
    </row>
    <row r="15" spans="1:12" ht="9" customHeight="1">
      <c r="A15" s="104" t="s">
        <v>190</v>
      </c>
      <c r="B15" s="105"/>
      <c r="C15" s="107"/>
      <c r="D15" s="107"/>
      <c r="E15" s="46"/>
      <c r="F15" s="110"/>
      <c r="G15" s="109"/>
      <c r="H15" s="109"/>
      <c r="I15" s="109"/>
      <c r="J15" s="135"/>
      <c r="K15" s="135"/>
      <c r="L15" s="133"/>
    </row>
    <row r="16" spans="1:12" ht="9" customHeight="1">
      <c r="A16" s="95"/>
      <c r="B16" s="106"/>
      <c r="C16" s="107">
        <v>2.587</v>
      </c>
      <c r="D16" s="107">
        <v>2.597</v>
      </c>
      <c r="E16" s="46"/>
      <c r="F16" s="108">
        <v>0.209</v>
      </c>
      <c r="G16" s="109"/>
      <c r="H16" s="109"/>
      <c r="I16" s="134"/>
      <c r="J16" s="135"/>
      <c r="K16" s="135"/>
      <c r="L16" s="133"/>
    </row>
    <row r="17" spans="1:12" ht="9" customHeight="1">
      <c r="A17" s="104" t="s">
        <v>191</v>
      </c>
      <c r="B17" s="105"/>
      <c r="C17" s="107"/>
      <c r="D17" s="107"/>
      <c r="E17" s="46"/>
      <c r="F17" s="110"/>
      <c r="G17" s="109"/>
      <c r="H17" s="109"/>
      <c r="I17" s="109"/>
      <c r="J17" s="135"/>
      <c r="K17" s="135"/>
      <c r="L17" s="133"/>
    </row>
    <row r="18" spans="1:12" ht="9" customHeight="1">
      <c r="A18" s="95"/>
      <c r="B18" s="106"/>
      <c r="C18" s="107">
        <v>0.055</v>
      </c>
      <c r="D18" s="107">
        <v>0.058</v>
      </c>
      <c r="E18" s="46"/>
      <c r="F18" s="108">
        <v>0.148</v>
      </c>
      <c r="G18" s="109"/>
      <c r="H18" s="109"/>
      <c r="I18" s="134"/>
      <c r="J18" s="135"/>
      <c r="K18" s="135"/>
      <c r="L18" s="133"/>
    </row>
    <row r="19" spans="1:12" ht="9" customHeight="1">
      <c r="A19" s="104" t="s">
        <v>192</v>
      </c>
      <c r="B19" s="111"/>
      <c r="C19" s="107"/>
      <c r="D19" s="107"/>
      <c r="E19" s="46"/>
      <c r="F19" s="110"/>
      <c r="G19" s="109"/>
      <c r="H19" s="109"/>
      <c r="I19" s="109"/>
      <c r="J19" s="135"/>
      <c r="K19" s="135"/>
      <c r="L19" s="133"/>
    </row>
    <row r="20" spans="1:12" ht="9" customHeight="1">
      <c r="A20" s="95"/>
      <c r="B20" s="103"/>
      <c r="C20" s="107">
        <v>-14.787</v>
      </c>
      <c r="D20" s="107">
        <v>-14.785</v>
      </c>
      <c r="E20" s="46"/>
      <c r="F20" s="107">
        <v>0.241</v>
      </c>
      <c r="G20" s="109"/>
      <c r="H20" s="109"/>
      <c r="I20" s="134"/>
      <c r="J20" s="135"/>
      <c r="K20" s="135"/>
      <c r="L20" s="133"/>
    </row>
    <row r="21" spans="1:12" ht="9" customHeight="1">
      <c r="A21" s="104" t="s">
        <v>193</v>
      </c>
      <c r="B21" s="111"/>
      <c r="C21" s="107"/>
      <c r="D21" s="107"/>
      <c r="E21" s="46"/>
      <c r="F21" s="107"/>
      <c r="G21" s="109"/>
      <c r="H21" s="109"/>
      <c r="I21" s="109"/>
      <c r="J21" s="135"/>
      <c r="K21" s="135"/>
      <c r="L21" s="133"/>
    </row>
    <row r="22" spans="1:12" ht="9" customHeight="1">
      <c r="A22" s="95"/>
      <c r="B22" s="103"/>
      <c r="C22" s="107">
        <v>23.836</v>
      </c>
      <c r="D22" s="107">
        <v>23.837</v>
      </c>
      <c r="E22" s="46"/>
      <c r="F22" s="107">
        <v>0.233</v>
      </c>
      <c r="G22" s="109"/>
      <c r="H22" s="109"/>
      <c r="I22" s="134"/>
      <c r="J22" s="135"/>
      <c r="K22" s="135"/>
      <c r="L22" s="133"/>
    </row>
    <row r="23" spans="1:12" ht="9" customHeight="1">
      <c r="A23" s="104" t="s">
        <v>194</v>
      </c>
      <c r="B23" s="112"/>
      <c r="C23" s="107"/>
      <c r="D23" s="107"/>
      <c r="E23" s="46"/>
      <c r="F23" s="107"/>
      <c r="G23" s="109"/>
      <c r="H23" s="109"/>
      <c r="I23" s="109"/>
      <c r="J23" s="135"/>
      <c r="K23" s="135"/>
      <c r="L23" s="133"/>
    </row>
    <row r="24" spans="1:12" ht="9" customHeight="1">
      <c r="A24" s="95"/>
      <c r="B24" s="113"/>
      <c r="C24" s="107">
        <v>-14.083</v>
      </c>
      <c r="D24" s="107">
        <v>-14.069</v>
      </c>
      <c r="E24" s="46"/>
      <c r="F24" s="107">
        <v>0.111</v>
      </c>
      <c r="G24" s="109"/>
      <c r="H24" s="109"/>
      <c r="I24" s="134"/>
      <c r="J24" s="135"/>
      <c r="K24" s="135"/>
      <c r="L24" s="133"/>
    </row>
    <row r="25" spans="1:12" ht="9" customHeight="1">
      <c r="A25" s="104" t="s">
        <v>195</v>
      </c>
      <c r="B25" s="103"/>
      <c r="C25" s="107"/>
      <c r="D25" s="107"/>
      <c r="E25" s="46"/>
      <c r="F25" s="107"/>
      <c r="G25" s="109"/>
      <c r="H25" s="109"/>
      <c r="I25" s="109"/>
      <c r="J25" s="135"/>
      <c r="K25" s="135"/>
      <c r="L25" s="133"/>
    </row>
    <row r="26" spans="1:12" ht="9" customHeight="1">
      <c r="A26" s="95"/>
      <c r="B26" s="103"/>
      <c r="C26" s="107">
        <v>-9.74</v>
      </c>
      <c r="D26" s="107">
        <v>-9.746</v>
      </c>
      <c r="E26" s="46"/>
      <c r="F26" s="107">
        <v>0.128</v>
      </c>
      <c r="G26" s="109"/>
      <c r="H26" s="109"/>
      <c r="I26" s="134"/>
      <c r="J26" s="135"/>
      <c r="K26" s="135"/>
      <c r="L26" s="133"/>
    </row>
    <row r="27" spans="1:12" ht="9" customHeight="1">
      <c r="A27" s="104" t="s">
        <v>196</v>
      </c>
      <c r="B27" s="114"/>
      <c r="C27" s="107"/>
      <c r="D27" s="107"/>
      <c r="E27" s="46"/>
      <c r="F27" s="107"/>
      <c r="G27" s="109"/>
      <c r="H27" s="109"/>
      <c r="I27" s="109"/>
      <c r="J27" s="135"/>
      <c r="K27" s="135"/>
      <c r="L27" s="133"/>
    </row>
    <row r="28" spans="1:12" ht="9" customHeight="1">
      <c r="A28" s="95"/>
      <c r="B28" s="115"/>
      <c r="C28" s="107">
        <v>-9.034</v>
      </c>
      <c r="D28" s="107">
        <v>-9.043</v>
      </c>
      <c r="E28" s="46"/>
      <c r="F28" s="107">
        <v>0.193</v>
      </c>
      <c r="G28" s="109"/>
      <c r="H28" s="109"/>
      <c r="I28" s="134"/>
      <c r="J28" s="135"/>
      <c r="K28" s="135"/>
      <c r="L28" s="133"/>
    </row>
    <row r="29" spans="1:12" ht="9" customHeight="1">
      <c r="A29" s="104" t="s">
        <v>197</v>
      </c>
      <c r="B29" s="106"/>
      <c r="C29" s="107"/>
      <c r="D29" s="107"/>
      <c r="E29" s="46"/>
      <c r="F29" s="107"/>
      <c r="G29" s="109"/>
      <c r="H29" s="109"/>
      <c r="I29" s="109"/>
      <c r="J29" s="135"/>
      <c r="K29" s="135"/>
      <c r="L29" s="133"/>
    </row>
    <row r="30" spans="1:12" ht="9" customHeight="1">
      <c r="A30" s="95"/>
      <c r="B30" s="106"/>
      <c r="C30" s="107">
        <v>-3.603</v>
      </c>
      <c r="D30" s="107">
        <v>-3.617</v>
      </c>
      <c r="E30" s="46"/>
      <c r="F30" s="107">
        <v>0.21</v>
      </c>
      <c r="G30" s="109"/>
      <c r="H30" s="109"/>
      <c r="I30" s="134"/>
      <c r="J30" s="135"/>
      <c r="K30" s="135"/>
      <c r="L30" s="133"/>
    </row>
    <row r="31" spans="1:12" ht="9" customHeight="1">
      <c r="A31" s="104" t="s">
        <v>198</v>
      </c>
      <c r="B31" s="106"/>
      <c r="C31" s="107"/>
      <c r="D31" s="107"/>
      <c r="E31" s="46"/>
      <c r="F31" s="107"/>
      <c r="G31" s="109"/>
      <c r="H31" s="109"/>
      <c r="I31" s="109"/>
      <c r="J31" s="135"/>
      <c r="K31" s="135"/>
      <c r="L31" s="133"/>
    </row>
    <row r="32" spans="1:12" ht="9" customHeight="1">
      <c r="A32" s="95"/>
      <c r="B32" s="106"/>
      <c r="C32" s="107">
        <v>-0.09</v>
      </c>
      <c r="D32" s="107">
        <v>-0.099</v>
      </c>
      <c r="E32" s="46"/>
      <c r="F32" s="107">
        <v>0.348</v>
      </c>
      <c r="G32" s="109"/>
      <c r="H32" s="109"/>
      <c r="I32" s="134"/>
      <c r="J32" s="135"/>
      <c r="K32" s="135"/>
      <c r="L32" s="133"/>
    </row>
    <row r="33" spans="1:12" ht="9" customHeight="1">
      <c r="A33" s="104" t="s">
        <v>199</v>
      </c>
      <c r="B33" s="106"/>
      <c r="C33" s="107"/>
      <c r="D33" s="107"/>
      <c r="E33" s="46"/>
      <c r="F33" s="107"/>
      <c r="G33" s="109"/>
      <c r="H33" s="109"/>
      <c r="I33" s="109"/>
      <c r="J33" s="135"/>
      <c r="K33" s="135"/>
      <c r="L33" s="133"/>
    </row>
    <row r="34" spans="1:12" ht="9" customHeight="1">
      <c r="A34" s="95"/>
      <c r="B34" s="106"/>
      <c r="C34" s="107">
        <v>8.08</v>
      </c>
      <c r="D34" s="107">
        <v>8.075</v>
      </c>
      <c r="E34" s="46"/>
      <c r="F34" s="107">
        <v>0.756</v>
      </c>
      <c r="G34" s="109"/>
      <c r="H34" s="109"/>
      <c r="I34" s="134"/>
      <c r="J34" s="135"/>
      <c r="K34" s="135"/>
      <c r="L34" s="133"/>
    </row>
    <row r="35" spans="1:12" ht="9" customHeight="1">
      <c r="A35" s="104" t="s">
        <v>200</v>
      </c>
      <c r="B35" s="106">
        <v>47.824</v>
      </c>
      <c r="C35" s="107"/>
      <c r="D35" s="107"/>
      <c r="E35" s="46"/>
      <c r="F35" s="107"/>
      <c r="G35" s="109"/>
      <c r="H35" s="109"/>
      <c r="I35" s="109"/>
      <c r="J35" s="135"/>
      <c r="K35" s="135"/>
      <c r="L35" s="133"/>
    </row>
    <row r="36" spans="1:12" ht="9" customHeight="1">
      <c r="A36" s="95"/>
      <c r="B36" s="106"/>
      <c r="C36" s="116"/>
      <c r="D36" s="116"/>
      <c r="E36" s="116"/>
      <c r="F36" s="116"/>
      <c r="G36" s="117"/>
      <c r="H36" s="117"/>
      <c r="I36" s="117"/>
      <c r="J36" s="116"/>
      <c r="K36" s="135"/>
      <c r="L36" s="133"/>
    </row>
    <row r="37" spans="1:12" ht="9" customHeight="1">
      <c r="A37" s="118"/>
      <c r="B37" s="46"/>
      <c r="C37" s="116"/>
      <c r="D37" s="116"/>
      <c r="E37" s="116"/>
      <c r="F37" s="116"/>
      <c r="G37" s="117"/>
      <c r="H37" s="117"/>
      <c r="I37" s="117"/>
      <c r="J37" s="116"/>
      <c r="K37" s="99"/>
      <c r="L37" s="133"/>
    </row>
    <row r="38" spans="1:12" ht="9" customHeight="1">
      <c r="A38" s="118"/>
      <c r="B38" s="46"/>
      <c r="C38" s="116"/>
      <c r="D38" s="116"/>
      <c r="E38" s="116"/>
      <c r="F38" s="116"/>
      <c r="G38" s="116"/>
      <c r="H38" s="116"/>
      <c r="I38" s="116"/>
      <c r="J38" s="116"/>
      <c r="K38" s="99"/>
      <c r="L38" s="133"/>
    </row>
    <row r="39" spans="1:12" ht="9" customHeight="1">
      <c r="A39" s="119"/>
      <c r="B39" s="106"/>
      <c r="C39" s="116"/>
      <c r="D39" s="116"/>
      <c r="E39" s="116"/>
      <c r="F39" s="116"/>
      <c r="G39" s="116"/>
      <c r="H39" s="116"/>
      <c r="I39" s="116"/>
      <c r="J39" s="116"/>
      <c r="K39" s="116"/>
      <c r="L39" s="133"/>
    </row>
    <row r="40" spans="1:12" ht="9" customHeight="1">
      <c r="A40" s="4"/>
      <c r="B40" s="106"/>
      <c r="C40" s="116"/>
      <c r="D40" s="116"/>
      <c r="E40" s="116"/>
      <c r="F40" s="120"/>
      <c r="G40" s="117"/>
      <c r="H40" s="117"/>
      <c r="I40" s="136"/>
      <c r="J40" s="116"/>
      <c r="K40" s="116"/>
      <c r="L40" s="133"/>
    </row>
    <row r="41" spans="1:12" ht="9" customHeight="1">
      <c r="A41" s="119"/>
      <c r="B41" s="121"/>
      <c r="C41" s="116"/>
      <c r="D41" s="116"/>
      <c r="E41" s="116"/>
      <c r="F41" s="120"/>
      <c r="G41" s="117"/>
      <c r="H41" s="117"/>
      <c r="I41" s="137"/>
      <c r="J41" s="116"/>
      <c r="K41" s="116"/>
      <c r="L41" s="133"/>
    </row>
    <row r="42" spans="1:12" ht="9" customHeight="1">
      <c r="A42" s="4"/>
      <c r="B42" s="121"/>
      <c r="C42" s="121"/>
      <c r="D42" s="121"/>
      <c r="E42" s="121"/>
      <c r="F42" s="122"/>
      <c r="G42" s="123"/>
      <c r="H42" s="124"/>
      <c r="I42" s="124"/>
      <c r="J42" s="121"/>
      <c r="K42" s="116"/>
      <c r="L42" s="133"/>
    </row>
    <row r="43" spans="1:12" ht="9" customHeight="1">
      <c r="A43" s="119"/>
      <c r="B43" s="111"/>
      <c r="C43" s="121"/>
      <c r="D43" s="121"/>
      <c r="E43" s="121"/>
      <c r="F43" s="122"/>
      <c r="G43" s="123"/>
      <c r="H43" s="124"/>
      <c r="I43" s="124"/>
      <c r="J43" s="121"/>
      <c r="K43" s="116"/>
      <c r="L43" s="119"/>
    </row>
    <row r="44" spans="1:12" ht="9" customHeight="1">
      <c r="A44" s="4"/>
      <c r="B44" s="103"/>
      <c r="C44" s="125"/>
      <c r="D44" s="126"/>
      <c r="E44" s="126"/>
      <c r="F44" s="126"/>
      <c r="G44" s="126"/>
      <c r="H44" s="126"/>
      <c r="I44" s="126"/>
      <c r="J44" s="138"/>
      <c r="K44" s="116"/>
      <c r="L44" s="119"/>
    </row>
    <row r="45" spans="1:12" ht="9" customHeight="1">
      <c r="A45" s="119"/>
      <c r="B45" s="111"/>
      <c r="C45" s="127"/>
      <c r="D45" s="128"/>
      <c r="E45" s="128"/>
      <c r="F45" s="128"/>
      <c r="G45" s="128"/>
      <c r="H45" s="128"/>
      <c r="I45" s="128"/>
      <c r="J45" s="139"/>
      <c r="K45" s="116"/>
      <c r="L45" s="119"/>
    </row>
    <row r="46" spans="1:12" ht="9" customHeight="1">
      <c r="A46" s="4"/>
      <c r="B46" s="103"/>
      <c r="C46" s="127"/>
      <c r="D46" s="128"/>
      <c r="E46" s="128"/>
      <c r="F46" s="128"/>
      <c r="G46" s="128"/>
      <c r="H46" s="128"/>
      <c r="I46" s="128"/>
      <c r="J46" s="139"/>
      <c r="K46" s="116"/>
      <c r="L46" s="119"/>
    </row>
    <row r="47" spans="1:12" ht="9" customHeight="1">
      <c r="A47" s="119"/>
      <c r="B47" s="111"/>
      <c r="C47" s="127"/>
      <c r="D47" s="128"/>
      <c r="E47" s="128"/>
      <c r="F47" s="128"/>
      <c r="G47" s="128"/>
      <c r="H47" s="128"/>
      <c r="I47" s="128"/>
      <c r="J47" s="139"/>
      <c r="K47" s="116"/>
      <c r="L47" s="119"/>
    </row>
    <row r="48" spans="1:12" ht="9" customHeight="1">
      <c r="A48" s="4"/>
      <c r="B48" s="103"/>
      <c r="C48" s="129"/>
      <c r="D48" s="128"/>
      <c r="E48" s="128"/>
      <c r="F48" s="128"/>
      <c r="G48" s="128"/>
      <c r="H48" s="128"/>
      <c r="I48" s="128"/>
      <c r="J48" s="139"/>
      <c r="K48" s="116"/>
      <c r="L48" s="119"/>
    </row>
    <row r="49" spans="1:12" ht="9" customHeight="1">
      <c r="A49" s="119"/>
      <c r="B49" s="111"/>
      <c r="C49" s="130"/>
      <c r="D49" s="131"/>
      <c r="E49" s="131"/>
      <c r="F49" s="131"/>
      <c r="G49" s="131"/>
      <c r="H49" s="131"/>
      <c r="I49" s="131"/>
      <c r="J49" s="140"/>
      <c r="K49" s="116"/>
      <c r="L49" s="119"/>
    </row>
  </sheetData>
  <sheetProtection/>
  <protectedRanges>
    <protectedRange password="EBFC" sqref="L383:L65536 G138:H65536 D38:J39 B83:B110 M50:IV65536 I112:I113 D50:F113 C78:C113 A109:A136 L113:L140 E120:J137 I140:I289 L143:L292 I292:I325 C120:D325 B383:B65536 D382:E65536 L295:L380 J138:J65536 B295:B380 C327:C65536 D327:D381 E138:E381 K139:K65536 I327:I65536 F327:F65536 F138:F325 G50:H111 L50:L110 A139:A65536 B143:B292 A50:A66 J40:J113 B50:B80 B113:B140 G1:J3 C1:F35 G4:H35 J4:J35 M1:IV16 K1:L2 L3:L16 A1:B49 D40:H49 C38:C65 L17:IV49 K3:K136 C36:J37" name="区域1"/>
    <protectedRange password="EBFC" sqref="A67:A106" name="区域1_4"/>
    <protectedRange password="EBFC" sqref="B81:B82" name="区域1_5"/>
    <protectedRange password="EBFC" sqref="C66:C77" name="区域1_6"/>
    <protectedRange password="EBFC" sqref="A107:A108 A137:A138 K137:K138 B293:B294 B381:B382 B141:B142 B111:B112" name="区域1_7"/>
    <protectedRange password="EBFC" sqref="G112:G113" name="区域1_8"/>
    <protectedRange password="EBFC" sqref="H112:H113" name="区域1_9"/>
    <protectedRange password="EBFC" sqref="I290:I291 I138:I139 I4:I35 I40:I111" name="区域1_11"/>
    <protectedRange password="EBFC" sqref="L111:L112 L141:L142 L293:L294 L381:L382" name="区域1_10"/>
    <protectedRange password="EBFC" sqref="C114:J117" name="区域1_12"/>
    <protectedRange password="EBFC" sqref="C118:J119" name="区域1_13"/>
  </protectedRanges>
  <mergeCells count="263">
    <mergeCell ref="C1:E1"/>
    <mergeCell ref="G1:H1"/>
    <mergeCell ref="A1:A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B1:B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F1:F2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I1:I2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I42:I43"/>
    <mergeCell ref="J1:J2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K1:K2"/>
    <mergeCell ref="K3:K4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L1:L2"/>
    <mergeCell ref="L3:L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C48:J49"/>
    <mergeCell ref="C44:J47"/>
  </mergeCells>
  <printOptions horizontalCentered="1" verticalCentered="1"/>
  <pageMargins left="0.5506944444444445" right="0.15694444444444444" top="0.7868055555555555" bottom="0.7083333333333334" header="0.39305555555555555" footer="0.39305555555555555"/>
  <pageSetup horizontalDpi="180" verticalDpi="180" orientation="landscape" paperSize="9" scale="90"/>
  <headerFooter scaleWithDoc="0" alignWithMargins="0">
    <oddHeader>&amp;L
武广客运专线长沙至耒阳段(长沙联络线导线)
&amp;C&amp;"宋体,粗体"&amp;18水平误差及调整表&amp;R
第1页共3页</oddHeader>
    <oddFooter>&amp;L填表：章致 &amp;D&amp;C复核：               &amp;R&amp;D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12"/>
  </sheetPr>
  <dimension ref="A1:M99"/>
  <sheetViews>
    <sheetView zoomScale="75" zoomScaleNormal="75" workbookViewId="0" topLeftCell="A1">
      <selection activeCell="P12" sqref="P12"/>
    </sheetView>
  </sheetViews>
  <sheetFormatPr defaultColWidth="9.00390625" defaultRowHeight="19.5" customHeight="1"/>
  <cols>
    <col min="1" max="1" width="15.625" style="79" bestFit="1" customWidth="1"/>
    <col min="2" max="2" width="9.125" style="79" customWidth="1"/>
    <col min="3" max="3" width="9.50390625" style="79" customWidth="1"/>
    <col min="4" max="4" width="9.125" style="79" customWidth="1"/>
    <col min="5" max="5" width="9.50390625" style="80" customWidth="1"/>
    <col min="6" max="6" width="10.125" style="80" bestFit="1" customWidth="1"/>
    <col min="7" max="7" width="14.25390625" style="81" customWidth="1"/>
    <col min="8" max="8" width="9.125" style="79" customWidth="1"/>
    <col min="9" max="9" width="9.625" style="79" customWidth="1"/>
    <col min="10" max="10" width="9.125" style="79" customWidth="1"/>
    <col min="11" max="12" width="9.50390625" style="80" customWidth="1"/>
    <col min="13" max="13" width="9.00390625" style="79" customWidth="1"/>
    <col min="14" max="16384" width="9.00390625" style="82" customWidth="1"/>
  </cols>
  <sheetData>
    <row r="1" spans="1:12" ht="33" customHeight="1">
      <c r="A1" s="83" t="s">
        <v>201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3" ht="19.5" customHeight="1">
      <c r="A2" s="84" t="s">
        <v>202</v>
      </c>
      <c r="B2" s="84"/>
      <c r="C2" s="84"/>
      <c r="D2" s="84"/>
      <c r="E2" s="84"/>
      <c r="F2" s="84"/>
      <c r="G2" s="84" t="s">
        <v>203</v>
      </c>
      <c r="H2" s="84"/>
      <c r="I2" s="84"/>
      <c r="J2" s="84"/>
      <c r="K2" s="84"/>
      <c r="L2" s="84"/>
      <c r="M2" s="94"/>
    </row>
    <row r="3" spans="1:13" ht="19.5" customHeight="1">
      <c r="A3" s="84" t="s">
        <v>204</v>
      </c>
      <c r="B3" s="84" t="s">
        <v>205</v>
      </c>
      <c r="C3" s="84" t="s">
        <v>206</v>
      </c>
      <c r="D3" s="84" t="s">
        <v>207</v>
      </c>
      <c r="E3" s="85" t="s">
        <v>208</v>
      </c>
      <c r="F3" s="86" t="s">
        <v>209</v>
      </c>
      <c r="G3" s="87" t="s">
        <v>204</v>
      </c>
      <c r="H3" s="84" t="s">
        <v>205</v>
      </c>
      <c r="I3" s="84" t="s">
        <v>206</v>
      </c>
      <c r="J3" s="84" t="s">
        <v>207</v>
      </c>
      <c r="K3" s="86" t="s">
        <v>208</v>
      </c>
      <c r="L3" s="86" t="s">
        <v>209</v>
      </c>
      <c r="M3" s="94"/>
    </row>
    <row r="4" spans="1:13" ht="19.5" customHeight="1">
      <c r="A4" s="57" t="s">
        <v>210</v>
      </c>
      <c r="B4" s="57">
        <v>1287</v>
      </c>
      <c r="C4" s="57"/>
      <c r="D4" s="57"/>
      <c r="E4" s="88">
        <v>25.6178</v>
      </c>
      <c r="F4" s="89">
        <v>24.3308</v>
      </c>
      <c r="G4" s="57" t="s">
        <v>210</v>
      </c>
      <c r="H4" s="57">
        <v>1203</v>
      </c>
      <c r="I4" s="57"/>
      <c r="J4" s="57"/>
      <c r="K4" s="88">
        <v>25.5338</v>
      </c>
      <c r="L4" s="89">
        <v>24.3308</v>
      </c>
      <c r="M4" s="82"/>
    </row>
    <row r="5" spans="1:13" ht="19.5" customHeight="1">
      <c r="A5" s="57" t="s">
        <v>211</v>
      </c>
      <c r="B5" s="57"/>
      <c r="C5" s="57">
        <v>1246</v>
      </c>
      <c r="D5" s="57"/>
      <c r="E5" s="88"/>
      <c r="F5" s="88">
        <v>24.3718</v>
      </c>
      <c r="G5" s="57" t="s">
        <v>211</v>
      </c>
      <c r="H5" s="57"/>
      <c r="I5" s="57">
        <v>1161</v>
      </c>
      <c r="J5" s="57"/>
      <c r="K5" s="88"/>
      <c r="L5" s="88">
        <v>24.372799999999998</v>
      </c>
      <c r="M5" s="82"/>
    </row>
    <row r="6" spans="1:13" ht="19.5" customHeight="1">
      <c r="A6" s="57" t="s">
        <v>212</v>
      </c>
      <c r="B6" s="57"/>
      <c r="C6" s="57">
        <v>1222</v>
      </c>
      <c r="D6" s="57"/>
      <c r="E6" s="88"/>
      <c r="F6" s="88">
        <v>24.395799999999998</v>
      </c>
      <c r="G6" s="57" t="s">
        <v>212</v>
      </c>
      <c r="H6" s="57"/>
      <c r="I6" s="57">
        <v>1138</v>
      </c>
      <c r="J6" s="57"/>
      <c r="K6" s="88"/>
      <c r="L6" s="88">
        <v>24.3958</v>
      </c>
      <c r="M6" s="82"/>
    </row>
    <row r="7" spans="1:13" ht="19.5" customHeight="1">
      <c r="A7" s="57" t="s">
        <v>213</v>
      </c>
      <c r="B7" s="57"/>
      <c r="C7" s="57">
        <v>1209</v>
      </c>
      <c r="D7" s="57"/>
      <c r="E7" s="88"/>
      <c r="F7" s="88">
        <v>24.4088</v>
      </c>
      <c r="G7" s="57" t="s">
        <v>213</v>
      </c>
      <c r="H7" s="57">
        <v>977</v>
      </c>
      <c r="I7" s="57"/>
      <c r="J7" s="57">
        <v>1124</v>
      </c>
      <c r="K7" s="88">
        <v>25.3868</v>
      </c>
      <c r="L7" s="88">
        <v>24.4098</v>
      </c>
      <c r="M7" s="82"/>
    </row>
    <row r="8" spans="1:13" ht="19.5" customHeight="1">
      <c r="A8" s="57"/>
      <c r="B8" s="57">
        <v>1218</v>
      </c>
      <c r="C8" s="57"/>
      <c r="D8" s="57">
        <v>1209</v>
      </c>
      <c r="E8" s="88">
        <v>25.6268</v>
      </c>
      <c r="F8" s="88">
        <v>24.4088</v>
      </c>
      <c r="G8" s="57" t="s">
        <v>214</v>
      </c>
      <c r="H8" s="57"/>
      <c r="I8" s="57">
        <v>928</v>
      </c>
      <c r="J8" s="57"/>
      <c r="K8" s="88"/>
      <c r="L8" s="88">
        <v>24.4588</v>
      </c>
      <c r="M8" s="82"/>
    </row>
    <row r="9" spans="1:13" ht="19.5" customHeight="1">
      <c r="A9" s="57" t="s">
        <v>214</v>
      </c>
      <c r="B9" s="57"/>
      <c r="C9" s="57">
        <v>1172</v>
      </c>
      <c r="D9" s="57"/>
      <c r="E9" s="88"/>
      <c r="F9" s="88">
        <v>24.4548</v>
      </c>
      <c r="G9" s="57" t="s">
        <v>215</v>
      </c>
      <c r="H9" s="57"/>
      <c r="I9" s="57">
        <v>924</v>
      </c>
      <c r="J9" s="57"/>
      <c r="K9" s="88"/>
      <c r="L9" s="88">
        <v>24.4628</v>
      </c>
      <c r="M9" s="82"/>
    </row>
    <row r="10" spans="1:13" ht="19.5" customHeight="1">
      <c r="A10" s="57" t="s">
        <v>215</v>
      </c>
      <c r="B10" s="57"/>
      <c r="C10" s="57">
        <v>1168</v>
      </c>
      <c r="D10" s="57"/>
      <c r="E10" s="88"/>
      <c r="F10" s="88">
        <v>24.4588</v>
      </c>
      <c r="G10" s="57" t="s">
        <v>216</v>
      </c>
      <c r="H10" s="57"/>
      <c r="I10" s="57">
        <v>918</v>
      </c>
      <c r="J10" s="57"/>
      <c r="K10" s="88"/>
      <c r="L10" s="88">
        <v>24.4688</v>
      </c>
      <c r="M10" s="82"/>
    </row>
    <row r="11" spans="1:13" ht="19.5" customHeight="1">
      <c r="A11" s="57" t="s">
        <v>216</v>
      </c>
      <c r="B11" s="57"/>
      <c r="C11" s="57">
        <v>1164</v>
      </c>
      <c r="D11" s="57"/>
      <c r="E11" s="88"/>
      <c r="F11" s="88">
        <v>24.462799999999998</v>
      </c>
      <c r="G11" s="57" t="s">
        <v>217</v>
      </c>
      <c r="H11" s="57">
        <v>837</v>
      </c>
      <c r="I11" s="57"/>
      <c r="J11" s="57">
        <v>886</v>
      </c>
      <c r="K11" s="88">
        <v>25.3378</v>
      </c>
      <c r="L11" s="88">
        <v>24.5008</v>
      </c>
      <c r="M11" s="82"/>
    </row>
    <row r="12" spans="1:13" ht="19.5" customHeight="1">
      <c r="A12" s="57" t="s">
        <v>217</v>
      </c>
      <c r="B12" s="57">
        <v>1347</v>
      </c>
      <c r="C12" s="57"/>
      <c r="D12" s="57">
        <v>1129</v>
      </c>
      <c r="E12" s="88">
        <v>25.8448</v>
      </c>
      <c r="F12" s="88">
        <v>24.497799999999998</v>
      </c>
      <c r="G12" s="57" t="s">
        <v>218</v>
      </c>
      <c r="H12" s="57"/>
      <c r="I12" s="57">
        <v>805</v>
      </c>
      <c r="J12" s="57"/>
      <c r="K12" s="88"/>
      <c r="L12" s="88">
        <v>24.5328</v>
      </c>
      <c r="M12" s="82"/>
    </row>
    <row r="13" spans="1:13" ht="19.5" customHeight="1">
      <c r="A13" s="57" t="s">
        <v>218</v>
      </c>
      <c r="B13" s="57"/>
      <c r="C13" s="57">
        <v>1317</v>
      </c>
      <c r="D13" s="57"/>
      <c r="E13" s="88"/>
      <c r="F13" s="88">
        <v>24.5278</v>
      </c>
      <c r="G13" s="57" t="s">
        <v>219</v>
      </c>
      <c r="H13" s="57"/>
      <c r="I13" s="57">
        <v>771</v>
      </c>
      <c r="J13" s="57"/>
      <c r="K13" s="88"/>
      <c r="L13" s="88">
        <v>24.5668</v>
      </c>
      <c r="M13" s="82"/>
    </row>
    <row r="14" spans="1:13" ht="19.5" customHeight="1">
      <c r="A14" s="57" t="s">
        <v>219</v>
      </c>
      <c r="B14" s="57"/>
      <c r="C14" s="57">
        <v>1283</v>
      </c>
      <c r="D14" s="57"/>
      <c r="E14" s="88"/>
      <c r="F14" s="88">
        <v>24.561799999999998</v>
      </c>
      <c r="G14" s="57" t="s">
        <v>220</v>
      </c>
      <c r="H14" s="57"/>
      <c r="I14" s="57">
        <v>712</v>
      </c>
      <c r="J14" s="57"/>
      <c r="K14" s="88"/>
      <c r="L14" s="88">
        <v>24.6258</v>
      </c>
      <c r="M14" s="82"/>
    </row>
    <row r="15" spans="1:13" ht="19.5" customHeight="1">
      <c r="A15" s="57" t="s">
        <v>220</v>
      </c>
      <c r="B15" s="57"/>
      <c r="C15" s="57">
        <v>1224</v>
      </c>
      <c r="D15" s="57"/>
      <c r="E15" s="88"/>
      <c r="F15" s="88">
        <v>24.6208</v>
      </c>
      <c r="G15" s="57" t="s">
        <v>221</v>
      </c>
      <c r="H15" s="57">
        <v>735</v>
      </c>
      <c r="I15" s="57"/>
      <c r="J15" s="57">
        <v>658</v>
      </c>
      <c r="K15" s="88">
        <v>25.4148</v>
      </c>
      <c r="L15" s="88">
        <v>24.6798</v>
      </c>
      <c r="M15" s="82"/>
    </row>
    <row r="16" spans="1:13" ht="19.5" customHeight="1">
      <c r="A16" s="57" t="s">
        <v>221</v>
      </c>
      <c r="B16" s="57">
        <v>1305</v>
      </c>
      <c r="C16" s="57"/>
      <c r="D16" s="57">
        <v>1171</v>
      </c>
      <c r="E16" s="88">
        <v>25.9788</v>
      </c>
      <c r="F16" s="88">
        <v>24.6738</v>
      </c>
      <c r="G16" s="57" t="s">
        <v>222</v>
      </c>
      <c r="H16" s="57"/>
      <c r="I16" s="57">
        <v>702</v>
      </c>
      <c r="J16" s="57"/>
      <c r="K16" s="88"/>
      <c r="L16" s="88">
        <v>24.7128</v>
      </c>
      <c r="M16" s="82"/>
    </row>
    <row r="17" spans="1:13" ht="19.5" customHeight="1">
      <c r="A17" s="57" t="s">
        <v>222</v>
      </c>
      <c r="B17" s="57"/>
      <c r="C17" s="57">
        <v>1273</v>
      </c>
      <c r="D17" s="57"/>
      <c r="E17" s="88"/>
      <c r="F17" s="88">
        <v>24.7058</v>
      </c>
      <c r="G17" s="57" t="s">
        <v>223</v>
      </c>
      <c r="H17" s="57"/>
      <c r="I17" s="57">
        <v>678</v>
      </c>
      <c r="J17" s="57"/>
      <c r="K17" s="88"/>
      <c r="L17" s="88">
        <v>24.7368</v>
      </c>
      <c r="M17" s="82"/>
    </row>
    <row r="18" spans="1:13" ht="19.5" customHeight="1">
      <c r="A18" s="57" t="s">
        <v>223</v>
      </c>
      <c r="B18" s="57"/>
      <c r="C18" s="57">
        <v>1250</v>
      </c>
      <c r="D18" s="57"/>
      <c r="E18" s="88"/>
      <c r="F18" s="88">
        <v>24.7288</v>
      </c>
      <c r="G18" s="57" t="s">
        <v>224</v>
      </c>
      <c r="H18" s="57"/>
      <c r="I18" s="57">
        <v>653</v>
      </c>
      <c r="J18" s="57"/>
      <c r="K18" s="88"/>
      <c r="L18" s="88">
        <v>24.7618</v>
      </c>
      <c r="M18" s="82"/>
    </row>
    <row r="19" spans="1:13" ht="19.5" customHeight="1">
      <c r="A19" s="57" t="s">
        <v>224</v>
      </c>
      <c r="B19" s="57"/>
      <c r="C19" s="57">
        <v>1223</v>
      </c>
      <c r="D19" s="57"/>
      <c r="E19" s="88"/>
      <c r="F19" s="88">
        <v>24.7558</v>
      </c>
      <c r="G19" s="57" t="s">
        <v>225</v>
      </c>
      <c r="H19" s="57">
        <v>2192</v>
      </c>
      <c r="I19" s="57"/>
      <c r="J19" s="57">
        <v>1112</v>
      </c>
      <c r="K19" s="88">
        <v>26.494799999999998</v>
      </c>
      <c r="L19" s="88">
        <v>24.302799999999998</v>
      </c>
      <c r="M19" s="82"/>
    </row>
    <row r="20" spans="1:13" ht="19.5" customHeight="1">
      <c r="A20" s="57" t="s">
        <v>225</v>
      </c>
      <c r="B20" s="57">
        <v>2338</v>
      </c>
      <c r="C20" s="57"/>
      <c r="D20" s="57">
        <v>1679</v>
      </c>
      <c r="E20" s="88">
        <v>26.637800000000002</v>
      </c>
      <c r="F20" s="88">
        <v>24.2998</v>
      </c>
      <c r="G20" s="57" t="s">
        <v>226</v>
      </c>
      <c r="H20" s="57"/>
      <c r="I20" s="57">
        <v>1544</v>
      </c>
      <c r="J20" s="57"/>
      <c r="K20" s="88"/>
      <c r="L20" s="88">
        <v>24.950799999999997</v>
      </c>
      <c r="M20" s="82"/>
    </row>
    <row r="21" spans="1:13" ht="19.5" customHeight="1">
      <c r="A21" s="57" t="s">
        <v>226</v>
      </c>
      <c r="B21" s="57"/>
      <c r="C21" s="57">
        <v>1688</v>
      </c>
      <c r="D21" s="57"/>
      <c r="E21" s="88"/>
      <c r="F21" s="88">
        <v>24.949800000000003</v>
      </c>
      <c r="G21" s="57" t="s">
        <v>227</v>
      </c>
      <c r="H21" s="57"/>
      <c r="I21" s="57">
        <v>1553</v>
      </c>
      <c r="J21" s="57"/>
      <c r="K21" s="88"/>
      <c r="L21" s="88">
        <v>24.941799999999997</v>
      </c>
      <c r="M21" s="82"/>
    </row>
    <row r="22" spans="1:13" ht="19.5" customHeight="1">
      <c r="A22" s="57" t="s">
        <v>227</v>
      </c>
      <c r="B22" s="57"/>
      <c r="C22" s="57">
        <v>1699</v>
      </c>
      <c r="D22" s="57"/>
      <c r="E22" s="88"/>
      <c r="F22" s="88">
        <v>24.9388</v>
      </c>
      <c r="G22" s="57" t="s">
        <v>228</v>
      </c>
      <c r="H22" s="57"/>
      <c r="I22" s="57">
        <v>1549</v>
      </c>
      <c r="J22" s="57"/>
      <c r="K22" s="88"/>
      <c r="L22" s="88">
        <v>24.9458</v>
      </c>
      <c r="M22" s="82"/>
    </row>
    <row r="23" spans="1:13" ht="19.5" customHeight="1">
      <c r="A23" s="57" t="s">
        <v>228</v>
      </c>
      <c r="B23" s="57"/>
      <c r="C23" s="57">
        <v>1695</v>
      </c>
      <c r="D23" s="57"/>
      <c r="E23" s="88"/>
      <c r="F23" s="88">
        <v>24.942800000000002</v>
      </c>
      <c r="G23" s="57" t="s">
        <v>229</v>
      </c>
      <c r="H23" s="57"/>
      <c r="I23" s="57">
        <v>1562</v>
      </c>
      <c r="J23" s="57"/>
      <c r="K23" s="88"/>
      <c r="L23" s="88">
        <v>24.932799999999997</v>
      </c>
      <c r="M23" s="82"/>
    </row>
    <row r="24" spans="1:13" ht="19.5" customHeight="1">
      <c r="A24" s="57" t="s">
        <v>229</v>
      </c>
      <c r="B24" s="57"/>
      <c r="C24" s="57">
        <v>1708</v>
      </c>
      <c r="D24" s="57"/>
      <c r="E24" s="88"/>
      <c r="F24" s="88">
        <v>24.929800000000004</v>
      </c>
      <c r="G24" s="57" t="s">
        <v>230</v>
      </c>
      <c r="H24" s="57"/>
      <c r="I24" s="57">
        <v>1582</v>
      </c>
      <c r="J24" s="57"/>
      <c r="K24" s="88"/>
      <c r="L24" s="88">
        <v>24.912799999999997</v>
      </c>
      <c r="M24" s="82"/>
    </row>
    <row r="25" spans="1:13" ht="19.5" customHeight="1">
      <c r="A25" s="57" t="s">
        <v>230</v>
      </c>
      <c r="B25" s="57"/>
      <c r="C25" s="57">
        <v>1728</v>
      </c>
      <c r="D25" s="57"/>
      <c r="E25" s="88"/>
      <c r="F25" s="88">
        <v>24.9098</v>
      </c>
      <c r="G25" s="57" t="s">
        <v>231</v>
      </c>
      <c r="H25" s="57"/>
      <c r="I25" s="57">
        <v>1558</v>
      </c>
      <c r="J25" s="57"/>
      <c r="K25" s="88"/>
      <c r="L25" s="88">
        <v>24.936799999999998</v>
      </c>
      <c r="M25" s="82"/>
    </row>
    <row r="26" spans="1:13" ht="19.5" customHeight="1">
      <c r="A26" s="57" t="s">
        <v>231</v>
      </c>
      <c r="B26" s="57"/>
      <c r="C26" s="57">
        <v>1704</v>
      </c>
      <c r="D26" s="57"/>
      <c r="E26" s="88"/>
      <c r="F26" s="88">
        <v>24.9338</v>
      </c>
      <c r="G26" s="57" t="s">
        <v>232</v>
      </c>
      <c r="H26" s="57"/>
      <c r="I26" s="57">
        <v>1413</v>
      </c>
      <c r="J26" s="57"/>
      <c r="K26" s="88"/>
      <c r="L26" s="88">
        <v>25.081799999999998</v>
      </c>
      <c r="M26" s="82"/>
    </row>
    <row r="27" spans="1:13" ht="19.5" customHeight="1">
      <c r="A27" s="57" t="s">
        <v>232</v>
      </c>
      <c r="B27" s="57"/>
      <c r="C27" s="57">
        <v>1559</v>
      </c>
      <c r="D27" s="57"/>
      <c r="E27" s="46"/>
      <c r="F27" s="46">
        <v>25.0788</v>
      </c>
      <c r="G27" s="57" t="s">
        <v>233</v>
      </c>
      <c r="H27" s="57"/>
      <c r="I27" s="57">
        <v>1047</v>
      </c>
      <c r="J27" s="57"/>
      <c r="K27" s="46"/>
      <c r="L27" s="46">
        <v>25.447799999999997</v>
      </c>
      <c r="M27" s="82"/>
    </row>
    <row r="28" spans="1:13" ht="19.5" customHeight="1">
      <c r="A28" s="57" t="s">
        <v>233</v>
      </c>
      <c r="B28" s="57"/>
      <c r="C28" s="57">
        <v>1193</v>
      </c>
      <c r="D28" s="57"/>
      <c r="E28" s="46"/>
      <c r="F28" s="46">
        <v>25.4448</v>
      </c>
      <c r="G28" s="57" t="s">
        <v>234</v>
      </c>
      <c r="H28" s="57"/>
      <c r="I28" s="57">
        <v>665</v>
      </c>
      <c r="J28" s="57"/>
      <c r="K28" s="46"/>
      <c r="L28" s="46">
        <v>25.8298</v>
      </c>
      <c r="M28" s="82"/>
    </row>
    <row r="29" spans="1:13" ht="19.5" customHeight="1">
      <c r="A29" s="57" t="s">
        <v>234</v>
      </c>
      <c r="B29" s="57"/>
      <c r="C29" s="57">
        <v>811</v>
      </c>
      <c r="D29" s="57"/>
      <c r="E29" s="46"/>
      <c r="F29" s="46">
        <v>25.826800000000002</v>
      </c>
      <c r="G29" s="57" t="s">
        <v>235</v>
      </c>
      <c r="H29" s="57">
        <v>362</v>
      </c>
      <c r="I29" s="57"/>
      <c r="J29" s="57">
        <v>395</v>
      </c>
      <c r="K29" s="46">
        <v>26.461799999999997</v>
      </c>
      <c r="L29" s="46">
        <v>26.0998</v>
      </c>
      <c r="M29" s="82"/>
    </row>
    <row r="30" spans="1:13" ht="19.5" customHeight="1">
      <c r="A30" s="57" t="s">
        <v>235</v>
      </c>
      <c r="B30" s="57">
        <v>359</v>
      </c>
      <c r="C30" s="57"/>
      <c r="D30" s="57">
        <v>541</v>
      </c>
      <c r="E30" s="46">
        <v>26.455800000000004</v>
      </c>
      <c r="F30" s="46">
        <v>26.0968</v>
      </c>
      <c r="G30" s="57" t="s">
        <v>236</v>
      </c>
      <c r="H30" s="57"/>
      <c r="I30" s="57">
        <v>607</v>
      </c>
      <c r="J30" s="57"/>
      <c r="K30" s="46"/>
      <c r="L30" s="46">
        <v>25.854799999999997</v>
      </c>
      <c r="M30" s="82"/>
    </row>
    <row r="31" spans="1:13" ht="19.5" customHeight="1">
      <c r="A31" s="57" t="s">
        <v>236</v>
      </c>
      <c r="B31" s="57"/>
      <c r="C31" s="57">
        <v>606</v>
      </c>
      <c r="D31" s="57"/>
      <c r="E31" s="46"/>
      <c r="F31" s="46">
        <v>25.849800000000002</v>
      </c>
      <c r="G31" s="57" t="s">
        <v>237</v>
      </c>
      <c r="H31" s="57"/>
      <c r="I31" s="57">
        <v>1145</v>
      </c>
      <c r="J31" s="57"/>
      <c r="K31" s="46"/>
      <c r="L31" s="46">
        <v>25.316799999999997</v>
      </c>
      <c r="M31" s="82"/>
    </row>
    <row r="32" spans="1:13" ht="19.5" customHeight="1">
      <c r="A32" s="57" t="s">
        <v>237</v>
      </c>
      <c r="B32" s="57"/>
      <c r="C32" s="57">
        <v>1143</v>
      </c>
      <c r="D32" s="57"/>
      <c r="E32" s="46"/>
      <c r="F32" s="46">
        <v>25.312800000000003</v>
      </c>
      <c r="G32" s="57" t="s">
        <v>238</v>
      </c>
      <c r="H32" s="57"/>
      <c r="I32" s="57">
        <v>1474</v>
      </c>
      <c r="J32" s="57"/>
      <c r="K32" s="46"/>
      <c r="L32" s="46">
        <v>24.987799999999996</v>
      </c>
      <c r="M32" s="82"/>
    </row>
    <row r="33" spans="1:13" ht="19.5" customHeight="1">
      <c r="A33" s="57" t="s">
        <v>238</v>
      </c>
      <c r="B33" s="57"/>
      <c r="C33" s="57">
        <v>1471</v>
      </c>
      <c r="D33" s="57"/>
      <c r="E33" s="46"/>
      <c r="F33" s="46">
        <v>24.984800000000003</v>
      </c>
      <c r="G33" s="57" t="s">
        <v>239</v>
      </c>
      <c r="H33" s="57"/>
      <c r="I33" s="57">
        <v>1578</v>
      </c>
      <c r="J33" s="57"/>
      <c r="K33" s="46"/>
      <c r="L33" s="46">
        <v>24.883799999999997</v>
      </c>
      <c r="M33" s="82"/>
    </row>
    <row r="34" spans="1:13" ht="19.5" customHeight="1">
      <c r="A34" s="57" t="s">
        <v>239</v>
      </c>
      <c r="B34" s="57"/>
      <c r="C34" s="57">
        <v>1576</v>
      </c>
      <c r="D34" s="57"/>
      <c r="E34" s="46"/>
      <c r="F34" s="46">
        <v>24.879800000000003</v>
      </c>
      <c r="G34" s="57" t="s">
        <v>240</v>
      </c>
      <c r="H34" s="57"/>
      <c r="I34" s="57">
        <v>1583</v>
      </c>
      <c r="J34" s="57"/>
      <c r="K34" s="46"/>
      <c r="L34" s="46">
        <v>24.8788</v>
      </c>
      <c r="M34" s="82"/>
    </row>
    <row r="35" spans="1:13" ht="19.5" customHeight="1">
      <c r="A35" s="57" t="s">
        <v>240</v>
      </c>
      <c r="B35" s="57"/>
      <c r="C35" s="57">
        <v>1580</v>
      </c>
      <c r="D35" s="57"/>
      <c r="E35" s="46"/>
      <c r="F35" s="46">
        <v>24.875800000000005</v>
      </c>
      <c r="G35" s="57" t="s">
        <v>241</v>
      </c>
      <c r="H35" s="57"/>
      <c r="I35" s="57">
        <v>1609</v>
      </c>
      <c r="J35" s="57"/>
      <c r="K35" s="46"/>
      <c r="L35" s="46">
        <v>24.852799999999995</v>
      </c>
      <c r="M35" s="82"/>
    </row>
    <row r="36" spans="1:13" ht="19.5" customHeight="1">
      <c r="A36" s="57" t="s">
        <v>241</v>
      </c>
      <c r="B36" s="57"/>
      <c r="C36" s="57">
        <v>1606</v>
      </c>
      <c r="D36" s="57"/>
      <c r="E36" s="46"/>
      <c r="F36" s="46">
        <v>24.849800000000002</v>
      </c>
      <c r="G36" s="57"/>
      <c r="H36" s="57">
        <v>1050</v>
      </c>
      <c r="I36" s="57"/>
      <c r="J36" s="57">
        <v>1807</v>
      </c>
      <c r="K36" s="46">
        <v>25.7048</v>
      </c>
      <c r="L36" s="46">
        <v>24.654799999999998</v>
      </c>
      <c r="M36" s="82"/>
    </row>
    <row r="37" spans="1:13" ht="19.5" customHeight="1">
      <c r="A37" s="57"/>
      <c r="B37" s="57">
        <v>1135</v>
      </c>
      <c r="C37" s="57"/>
      <c r="D37" s="57">
        <v>1805</v>
      </c>
      <c r="E37" s="46">
        <v>25.785800000000005</v>
      </c>
      <c r="F37" s="46">
        <v>24.650800000000004</v>
      </c>
      <c r="G37" s="57"/>
      <c r="H37" s="57">
        <v>1341</v>
      </c>
      <c r="I37" s="57"/>
      <c r="J37" s="57">
        <v>1418</v>
      </c>
      <c r="K37" s="46">
        <v>25.6278</v>
      </c>
      <c r="L37" s="46">
        <v>24.2868</v>
      </c>
      <c r="M37" s="82"/>
    </row>
    <row r="38" spans="1:13" ht="19.5" customHeight="1">
      <c r="A38" s="57"/>
      <c r="B38" s="57">
        <v>1359</v>
      </c>
      <c r="C38" s="57"/>
      <c r="D38" s="57">
        <v>1501</v>
      </c>
      <c r="E38" s="46">
        <v>25.643800000000006</v>
      </c>
      <c r="F38" s="46">
        <v>24.284800000000004</v>
      </c>
      <c r="G38" s="57" t="s">
        <v>210</v>
      </c>
      <c r="H38" s="57"/>
      <c r="I38" s="57"/>
      <c r="J38" s="57">
        <v>1295</v>
      </c>
      <c r="K38" s="46"/>
      <c r="L38" s="46">
        <v>24.3328</v>
      </c>
      <c r="M38" s="82"/>
    </row>
    <row r="39" spans="1:13" ht="19.5" customHeight="1">
      <c r="A39" s="57" t="s">
        <v>210</v>
      </c>
      <c r="B39" s="57"/>
      <c r="C39" s="57"/>
      <c r="D39" s="57">
        <v>1312</v>
      </c>
      <c r="E39" s="46"/>
      <c r="F39" s="46">
        <v>24.331800000000005</v>
      </c>
      <c r="G39" s="90"/>
      <c r="H39" s="90"/>
      <c r="I39" s="90"/>
      <c r="J39" s="90"/>
      <c r="K39" s="46"/>
      <c r="L39" s="46"/>
      <c r="M39" s="82"/>
    </row>
    <row r="40" spans="1:13" ht="19.5" customHeight="1">
      <c r="A40" s="91"/>
      <c r="B40" s="4"/>
      <c r="C40" s="4"/>
      <c r="D40" s="4"/>
      <c r="E40" s="46"/>
      <c r="F40" s="46"/>
      <c r="G40" s="91"/>
      <c r="H40" s="4">
        <v>8697</v>
      </c>
      <c r="I40" s="4"/>
      <c r="J40" s="4">
        <v>8695</v>
      </c>
      <c r="K40" s="46"/>
      <c r="L40" s="46"/>
      <c r="M40" s="82"/>
    </row>
    <row r="41" spans="1:13" ht="19.5" customHeight="1">
      <c r="A41" s="91"/>
      <c r="B41" s="4">
        <v>10348</v>
      </c>
      <c r="C41" s="4"/>
      <c r="D41" s="4">
        <v>10347</v>
      </c>
      <c r="E41" s="46"/>
      <c r="F41" s="46"/>
      <c r="G41" s="91"/>
      <c r="H41" s="4"/>
      <c r="I41" s="4"/>
      <c r="J41" s="4"/>
      <c r="K41" s="46"/>
      <c r="L41" s="46"/>
      <c r="M41" s="82"/>
    </row>
    <row r="42" spans="1:13" ht="19.5" customHeight="1">
      <c r="A42" s="91"/>
      <c r="B42" s="4"/>
      <c r="C42" s="4"/>
      <c r="D42" s="3"/>
      <c r="E42" s="46"/>
      <c r="F42" s="46"/>
      <c r="G42" s="91"/>
      <c r="H42" s="4"/>
      <c r="I42" s="4"/>
      <c r="J42" s="4"/>
      <c r="K42" s="46"/>
      <c r="L42" s="46"/>
      <c r="M42" s="82"/>
    </row>
    <row r="43" spans="1:13" ht="19.5" customHeight="1">
      <c r="A43" s="91"/>
      <c r="B43" s="4"/>
      <c r="C43" s="4"/>
      <c r="D43" s="4"/>
      <c r="E43" s="46"/>
      <c r="F43" s="46"/>
      <c r="G43" s="91"/>
      <c r="H43" s="4"/>
      <c r="I43" s="4"/>
      <c r="J43" s="4"/>
      <c r="K43" s="46"/>
      <c r="L43" s="46"/>
      <c r="M43" s="82"/>
    </row>
    <row r="44" spans="1:13" ht="19.5" customHeight="1">
      <c r="A44" s="91"/>
      <c r="B44" s="4"/>
      <c r="C44" s="4"/>
      <c r="D44" s="4"/>
      <c r="E44" s="46"/>
      <c r="F44" s="46"/>
      <c r="G44" s="91"/>
      <c r="H44" s="4"/>
      <c r="I44" s="4"/>
      <c r="J44" s="4"/>
      <c r="K44" s="46"/>
      <c r="L44" s="46"/>
      <c r="M44" s="82"/>
    </row>
    <row r="45" spans="1:13" ht="19.5" customHeight="1">
      <c r="A45" s="91"/>
      <c r="B45" s="4"/>
      <c r="C45" s="4"/>
      <c r="D45" s="4"/>
      <c r="E45" s="46"/>
      <c r="F45" s="46"/>
      <c r="G45" s="91"/>
      <c r="H45" s="4"/>
      <c r="I45" s="4"/>
      <c r="J45" s="4"/>
      <c r="K45" s="46"/>
      <c r="L45" s="46"/>
      <c r="M45" s="82"/>
    </row>
    <row r="46" spans="1:13" ht="19.5" customHeight="1">
      <c r="A46" s="91"/>
      <c r="B46" s="4"/>
      <c r="C46" s="4"/>
      <c r="D46" s="4"/>
      <c r="E46" s="46"/>
      <c r="F46" s="46"/>
      <c r="G46" s="91"/>
      <c r="H46" s="4"/>
      <c r="I46" s="4"/>
      <c r="J46" s="4"/>
      <c r="K46" s="46"/>
      <c r="L46" s="46"/>
      <c r="M46" s="82"/>
    </row>
    <row r="47" spans="1:13" ht="19.5" customHeight="1">
      <c r="A47" s="91"/>
      <c r="B47" s="4"/>
      <c r="C47" s="4"/>
      <c r="D47" s="4"/>
      <c r="E47" s="46"/>
      <c r="F47" s="46"/>
      <c r="G47" s="91"/>
      <c r="H47" s="4"/>
      <c r="I47" s="4"/>
      <c r="J47" s="4"/>
      <c r="K47" s="46"/>
      <c r="L47" s="46"/>
      <c r="M47" s="82"/>
    </row>
    <row r="48" spans="1:13" ht="19.5" customHeight="1">
      <c r="A48" s="91"/>
      <c r="B48" s="4"/>
      <c r="C48" s="4"/>
      <c r="D48" s="4"/>
      <c r="E48" s="46"/>
      <c r="F48" s="46"/>
      <c r="G48" s="91"/>
      <c r="H48" s="4"/>
      <c r="I48" s="4"/>
      <c r="J48" s="4"/>
      <c r="K48" s="46"/>
      <c r="L48" s="46"/>
      <c r="M48" s="82"/>
    </row>
    <row r="49" spans="1:13" ht="19.5" customHeight="1">
      <c r="A49" s="4"/>
      <c r="B49" s="4"/>
      <c r="C49" s="4"/>
      <c r="D49" s="4"/>
      <c r="E49" s="46"/>
      <c r="F49" s="46"/>
      <c r="G49" s="4"/>
      <c r="H49" s="4"/>
      <c r="I49" s="4"/>
      <c r="J49" s="4"/>
      <c r="K49" s="46"/>
      <c r="L49" s="46"/>
      <c r="M49" s="82"/>
    </row>
    <row r="50" spans="1:13" ht="19.5" customHeight="1">
      <c r="A50" s="92"/>
      <c r="B50" s="4"/>
      <c r="C50" s="4"/>
      <c r="D50" s="4"/>
      <c r="E50" s="46"/>
      <c r="F50" s="46"/>
      <c r="G50" s="92"/>
      <c r="H50" s="4"/>
      <c r="I50" s="4"/>
      <c r="J50" s="4"/>
      <c r="K50" s="46"/>
      <c r="L50" s="46"/>
      <c r="M50" s="82"/>
    </row>
    <row r="51" spans="1:13" ht="19.5" customHeight="1">
      <c r="A51" s="4"/>
      <c r="B51" s="4"/>
      <c r="C51" s="4"/>
      <c r="D51" s="4"/>
      <c r="E51" s="46"/>
      <c r="F51" s="46"/>
      <c r="G51" s="4"/>
      <c r="H51" s="4"/>
      <c r="I51" s="4"/>
      <c r="J51" s="4"/>
      <c r="K51" s="46"/>
      <c r="L51" s="46"/>
      <c r="M51" s="82"/>
    </row>
    <row r="52" spans="1:13" ht="19.5" customHeight="1">
      <c r="A52" s="4"/>
      <c r="B52" s="4"/>
      <c r="C52" s="4"/>
      <c r="D52" s="4"/>
      <c r="E52" s="46"/>
      <c r="F52" s="46"/>
      <c r="G52" s="4"/>
      <c r="H52" s="4"/>
      <c r="I52" s="4"/>
      <c r="J52" s="4"/>
      <c r="K52" s="46"/>
      <c r="L52" s="46"/>
      <c r="M52" s="82"/>
    </row>
    <row r="53" spans="1:13" ht="19.5" customHeight="1">
      <c r="A53" s="4"/>
      <c r="B53" s="4"/>
      <c r="C53" s="4"/>
      <c r="D53" s="4"/>
      <c r="E53" s="46"/>
      <c r="F53" s="46"/>
      <c r="G53" s="4"/>
      <c r="H53" s="4"/>
      <c r="I53" s="4"/>
      <c r="J53" s="4"/>
      <c r="K53" s="46"/>
      <c r="L53" s="46"/>
      <c r="M53" s="82"/>
    </row>
    <row r="54" spans="1:13" ht="19.5" customHeight="1">
      <c r="A54" s="4"/>
      <c r="B54" s="4"/>
      <c r="C54" s="4"/>
      <c r="D54" s="4"/>
      <c r="E54" s="46"/>
      <c r="F54" s="46"/>
      <c r="G54" s="4"/>
      <c r="H54" s="4"/>
      <c r="I54" s="4"/>
      <c r="J54" s="4"/>
      <c r="K54" s="46"/>
      <c r="L54" s="46"/>
      <c r="M54" s="82"/>
    </row>
    <row r="55" spans="1:13" ht="19.5" customHeight="1">
      <c r="A55" s="4"/>
      <c r="B55" s="4"/>
      <c r="C55" s="4"/>
      <c r="D55" s="4"/>
      <c r="E55" s="46"/>
      <c r="F55" s="46"/>
      <c r="G55" s="4"/>
      <c r="H55" s="4"/>
      <c r="I55" s="4"/>
      <c r="J55" s="4"/>
      <c r="K55" s="46"/>
      <c r="L55" s="46"/>
      <c r="M55" s="82"/>
    </row>
    <row r="56" spans="1:12" ht="19.5" customHeight="1">
      <c r="A56" s="4"/>
      <c r="B56" s="4"/>
      <c r="C56" s="4"/>
      <c r="D56" s="4"/>
      <c r="E56" s="46"/>
      <c r="F56" s="46"/>
      <c r="G56" s="4"/>
      <c r="H56" s="4"/>
      <c r="I56" s="4"/>
      <c r="J56" s="4"/>
      <c r="K56" s="46"/>
      <c r="L56" s="46"/>
    </row>
    <row r="57" spans="1:12" ht="19.5" customHeight="1">
      <c r="A57" s="4"/>
      <c r="B57" s="4"/>
      <c r="C57" s="4"/>
      <c r="D57" s="4"/>
      <c r="E57" s="46"/>
      <c r="F57" s="46"/>
      <c r="G57" s="4"/>
      <c r="H57" s="4"/>
      <c r="I57" s="4"/>
      <c r="J57" s="4"/>
      <c r="K57" s="46"/>
      <c r="L57" s="46"/>
    </row>
    <row r="58" spans="1:12" ht="19.5" customHeight="1">
      <c r="A58" s="4"/>
      <c r="B58" s="4"/>
      <c r="C58" s="4"/>
      <c r="D58" s="4"/>
      <c r="E58" s="46"/>
      <c r="F58" s="46"/>
      <c r="G58" s="4"/>
      <c r="H58" s="4"/>
      <c r="I58" s="4"/>
      <c r="J58" s="4"/>
      <c r="K58" s="46"/>
      <c r="L58" s="46"/>
    </row>
    <row r="59" spans="1:12" ht="19.5" customHeight="1">
      <c r="A59" s="4"/>
      <c r="B59" s="4"/>
      <c r="C59" s="4"/>
      <c r="D59" s="4"/>
      <c r="E59" s="46"/>
      <c r="F59" s="46"/>
      <c r="G59" s="4"/>
      <c r="H59" s="4"/>
      <c r="I59" s="4"/>
      <c r="J59" s="4"/>
      <c r="K59" s="46"/>
      <c r="L59" s="46"/>
    </row>
    <row r="60" spans="1:12" ht="19.5" customHeight="1">
      <c r="A60" s="93"/>
      <c r="B60" s="4"/>
      <c r="C60" s="4"/>
      <c r="D60" s="4"/>
      <c r="E60" s="46"/>
      <c r="F60" s="46"/>
      <c r="G60" s="93"/>
      <c r="H60" s="4"/>
      <c r="I60" s="4"/>
      <c r="J60" s="4"/>
      <c r="K60" s="46"/>
      <c r="L60" s="46"/>
    </row>
    <row r="61" spans="1:12" ht="19.5" customHeight="1">
      <c r="A61" s="4"/>
      <c r="B61" s="4"/>
      <c r="C61" s="4"/>
      <c r="D61" s="4"/>
      <c r="E61" s="46"/>
      <c r="F61" s="46"/>
      <c r="G61" s="4"/>
      <c r="H61" s="4"/>
      <c r="I61" s="4"/>
      <c r="J61" s="4"/>
      <c r="K61" s="46"/>
      <c r="L61" s="46"/>
    </row>
    <row r="62" spans="1:12" ht="19.5" customHeight="1">
      <c r="A62" s="4"/>
      <c r="B62" s="4"/>
      <c r="C62" s="4"/>
      <c r="D62" s="4"/>
      <c r="E62" s="46"/>
      <c r="F62" s="46"/>
      <c r="G62" s="4"/>
      <c r="H62" s="4"/>
      <c r="I62" s="4"/>
      <c r="J62" s="4"/>
      <c r="K62" s="46"/>
      <c r="L62" s="46"/>
    </row>
    <row r="63" spans="1:12" ht="19.5" customHeight="1">
      <c r="A63" s="4"/>
      <c r="B63" s="4"/>
      <c r="C63" s="4"/>
      <c r="D63" s="4"/>
      <c r="E63" s="46"/>
      <c r="F63" s="46"/>
      <c r="G63" s="4"/>
      <c r="H63" s="4"/>
      <c r="I63" s="4"/>
      <c r="J63" s="4"/>
      <c r="K63" s="46"/>
      <c r="L63" s="46"/>
    </row>
    <row r="64" spans="1:12" ht="19.5" customHeight="1">
      <c r="A64" s="4"/>
      <c r="B64" s="4"/>
      <c r="C64" s="4"/>
      <c r="D64" s="4"/>
      <c r="E64" s="46"/>
      <c r="F64" s="46"/>
      <c r="G64" s="4"/>
      <c r="H64" s="4"/>
      <c r="I64" s="4"/>
      <c r="J64" s="4"/>
      <c r="K64" s="46"/>
      <c r="L64" s="46"/>
    </row>
    <row r="65" spans="1:12" ht="19.5" customHeight="1">
      <c r="A65" s="4"/>
      <c r="B65" s="4"/>
      <c r="C65" s="4"/>
      <c r="D65" s="4"/>
      <c r="E65" s="46"/>
      <c r="F65" s="46"/>
      <c r="G65" s="4"/>
      <c r="H65" s="4"/>
      <c r="I65" s="4"/>
      <c r="J65" s="4"/>
      <c r="K65" s="46"/>
      <c r="L65" s="46"/>
    </row>
    <row r="66" spans="1:12" ht="19.5" customHeight="1">
      <c r="A66" s="4"/>
      <c r="B66" s="4"/>
      <c r="C66" s="4"/>
      <c r="D66" s="4"/>
      <c r="E66" s="46"/>
      <c r="F66" s="46"/>
      <c r="G66" s="4"/>
      <c r="H66" s="4"/>
      <c r="I66" s="4"/>
      <c r="J66" s="4"/>
      <c r="K66" s="46"/>
      <c r="L66" s="46"/>
    </row>
    <row r="67" spans="1:12" ht="19.5" customHeight="1">
      <c r="A67" s="4"/>
      <c r="B67" s="4"/>
      <c r="C67" s="4"/>
      <c r="D67" s="4"/>
      <c r="E67" s="46"/>
      <c r="F67" s="46"/>
      <c r="G67" s="4"/>
      <c r="H67" s="4"/>
      <c r="I67" s="4"/>
      <c r="J67" s="4"/>
      <c r="K67" s="46"/>
      <c r="L67" s="46"/>
    </row>
    <row r="68" spans="1:12" ht="19.5" customHeight="1">
      <c r="A68" s="93"/>
      <c r="B68" s="4"/>
      <c r="C68" s="4"/>
      <c r="D68" s="4"/>
      <c r="E68" s="46"/>
      <c r="F68" s="46"/>
      <c r="G68" s="93"/>
      <c r="H68" s="4"/>
      <c r="I68" s="4"/>
      <c r="J68" s="4"/>
      <c r="K68" s="46"/>
      <c r="L68" s="46"/>
    </row>
    <row r="69" spans="1:12" ht="19.5" customHeight="1">
      <c r="A69" s="4"/>
      <c r="B69" s="4"/>
      <c r="C69" s="4"/>
      <c r="D69" s="4"/>
      <c r="E69" s="46"/>
      <c r="F69" s="46"/>
      <c r="G69" s="4"/>
      <c r="H69" s="4"/>
      <c r="I69" s="4"/>
      <c r="J69" s="4"/>
      <c r="K69" s="46"/>
      <c r="L69" s="46"/>
    </row>
    <row r="70" spans="1:12" ht="19.5" customHeight="1">
      <c r="A70" s="4"/>
      <c r="B70" s="4"/>
      <c r="C70" s="4"/>
      <c r="D70" s="4"/>
      <c r="E70" s="46"/>
      <c r="F70" s="46"/>
      <c r="G70" s="4"/>
      <c r="H70" s="4"/>
      <c r="I70" s="4"/>
      <c r="J70" s="4"/>
      <c r="K70" s="46"/>
      <c r="L70" s="46"/>
    </row>
    <row r="71" spans="1:12" ht="19.5" customHeight="1">
      <c r="A71" s="4"/>
      <c r="B71" s="4"/>
      <c r="C71" s="4"/>
      <c r="D71" s="4"/>
      <c r="E71" s="46"/>
      <c r="F71" s="46"/>
      <c r="G71" s="4"/>
      <c r="H71" s="4"/>
      <c r="I71" s="4"/>
      <c r="J71" s="4"/>
      <c r="K71" s="46"/>
      <c r="L71" s="46"/>
    </row>
    <row r="72" spans="1:12" ht="19.5" customHeight="1">
      <c r="A72" s="4"/>
      <c r="B72" s="4"/>
      <c r="C72" s="4"/>
      <c r="D72" s="4"/>
      <c r="E72" s="46"/>
      <c r="F72" s="46"/>
      <c r="G72" s="4"/>
      <c r="H72" s="4"/>
      <c r="I72" s="4"/>
      <c r="J72" s="4"/>
      <c r="K72" s="46"/>
      <c r="L72" s="46"/>
    </row>
    <row r="73" spans="1:12" ht="19.5" customHeight="1">
      <c r="A73" s="4"/>
      <c r="B73" s="4"/>
      <c r="C73" s="4"/>
      <c r="D73" s="4"/>
      <c r="E73" s="46"/>
      <c r="F73" s="46"/>
      <c r="G73" s="4"/>
      <c r="H73" s="4"/>
      <c r="I73" s="4"/>
      <c r="J73" s="4"/>
      <c r="K73" s="46"/>
      <c r="L73" s="46"/>
    </row>
    <row r="74" spans="1:12" ht="19.5" customHeight="1">
      <c r="A74" s="4"/>
      <c r="B74" s="4"/>
      <c r="C74" s="4"/>
      <c r="D74" s="4"/>
      <c r="E74" s="46"/>
      <c r="F74" s="46"/>
      <c r="G74" s="4"/>
      <c r="H74" s="4"/>
      <c r="I74" s="4"/>
      <c r="J74" s="4"/>
      <c r="K74" s="46"/>
      <c r="L74" s="46"/>
    </row>
    <row r="75" spans="1:12" ht="19.5" customHeight="1">
      <c r="A75" s="4"/>
      <c r="B75" s="4"/>
      <c r="C75" s="4"/>
      <c r="D75" s="4"/>
      <c r="E75" s="46"/>
      <c r="F75" s="46"/>
      <c r="G75" s="4"/>
      <c r="H75" s="4"/>
      <c r="I75" s="4"/>
      <c r="J75" s="4"/>
      <c r="K75" s="46"/>
      <c r="L75" s="46"/>
    </row>
    <row r="76" spans="1:12" ht="19.5" customHeight="1">
      <c r="A76" s="4"/>
      <c r="B76" s="4"/>
      <c r="C76" s="4"/>
      <c r="D76" s="4"/>
      <c r="E76" s="46"/>
      <c r="F76" s="46"/>
      <c r="G76" s="4"/>
      <c r="H76" s="4"/>
      <c r="I76" s="4"/>
      <c r="J76" s="4"/>
      <c r="K76" s="46"/>
      <c r="L76" s="46"/>
    </row>
    <row r="77" spans="1:12" ht="19.5" customHeight="1">
      <c r="A77" s="4"/>
      <c r="B77" s="4"/>
      <c r="C77" s="4"/>
      <c r="D77" s="4"/>
      <c r="E77" s="46"/>
      <c r="F77" s="46"/>
      <c r="G77" s="4"/>
      <c r="H77" s="4"/>
      <c r="I77" s="4"/>
      <c r="J77" s="4"/>
      <c r="K77" s="46"/>
      <c r="L77" s="46"/>
    </row>
    <row r="78" spans="1:12" ht="19.5" customHeight="1">
      <c r="A78" s="4"/>
      <c r="B78" s="4"/>
      <c r="C78" s="4"/>
      <c r="D78" s="4"/>
      <c r="E78" s="46"/>
      <c r="F78" s="46"/>
      <c r="G78" s="4"/>
      <c r="H78" s="4"/>
      <c r="I78" s="4"/>
      <c r="J78" s="4"/>
      <c r="K78" s="46"/>
      <c r="L78" s="46"/>
    </row>
    <row r="79" spans="1:12" ht="19.5" customHeight="1">
      <c r="A79" s="4"/>
      <c r="B79" s="4"/>
      <c r="C79" s="4"/>
      <c r="D79" s="4"/>
      <c r="E79" s="46"/>
      <c r="F79" s="46"/>
      <c r="G79" s="4"/>
      <c r="H79" s="4"/>
      <c r="I79" s="4"/>
      <c r="J79" s="4"/>
      <c r="K79" s="46"/>
      <c r="L79" s="46"/>
    </row>
    <row r="80" spans="1:12" ht="19.5" customHeight="1">
      <c r="A80" s="4"/>
      <c r="B80" s="4"/>
      <c r="C80" s="4"/>
      <c r="D80" s="4"/>
      <c r="E80" s="46"/>
      <c r="F80" s="46"/>
      <c r="G80" s="4"/>
      <c r="H80" s="4"/>
      <c r="I80" s="4"/>
      <c r="J80" s="4"/>
      <c r="K80" s="46"/>
      <c r="L80" s="46"/>
    </row>
    <row r="81" spans="1:12" ht="19.5" customHeight="1">
      <c r="A81" s="4"/>
      <c r="B81" s="4"/>
      <c r="C81" s="4"/>
      <c r="D81" s="4"/>
      <c r="E81" s="46"/>
      <c r="F81" s="46"/>
      <c r="G81" s="4"/>
      <c r="H81" s="4"/>
      <c r="I81" s="4"/>
      <c r="J81" s="4"/>
      <c r="K81" s="46"/>
      <c r="L81" s="46"/>
    </row>
    <row r="82" spans="1:12" ht="19.5" customHeight="1">
      <c r="A82" s="4"/>
      <c r="B82" s="4"/>
      <c r="C82" s="4"/>
      <c r="D82" s="4"/>
      <c r="E82" s="46"/>
      <c r="F82" s="46"/>
      <c r="G82" s="4"/>
      <c r="H82" s="4"/>
      <c r="I82" s="4"/>
      <c r="J82" s="4"/>
      <c r="K82" s="46"/>
      <c r="L82" s="46"/>
    </row>
    <row r="83" spans="1:12" ht="19.5" customHeight="1">
      <c r="A83" s="4"/>
      <c r="B83" s="4"/>
      <c r="C83" s="4"/>
      <c r="D83" s="4"/>
      <c r="E83" s="46"/>
      <c r="F83" s="46"/>
      <c r="G83" s="4"/>
      <c r="H83" s="4"/>
      <c r="I83" s="4"/>
      <c r="J83" s="4"/>
      <c r="K83" s="46"/>
      <c r="L83" s="46"/>
    </row>
    <row r="84" spans="1:12" ht="19.5" customHeight="1">
      <c r="A84" s="4"/>
      <c r="B84" s="4"/>
      <c r="C84" s="4"/>
      <c r="D84" s="4"/>
      <c r="E84" s="46"/>
      <c r="F84" s="46"/>
      <c r="G84" s="4"/>
      <c r="H84" s="4"/>
      <c r="I84" s="4"/>
      <c r="J84" s="4"/>
      <c r="K84" s="46"/>
      <c r="L84" s="46"/>
    </row>
    <row r="85" spans="1:12" ht="19.5" customHeight="1">
      <c r="A85" s="4"/>
      <c r="B85" s="4"/>
      <c r="C85" s="4"/>
      <c r="D85" s="4"/>
      <c r="E85" s="46"/>
      <c r="F85" s="46"/>
      <c r="G85" s="4"/>
      <c r="H85" s="4"/>
      <c r="I85" s="4"/>
      <c r="J85" s="4"/>
      <c r="K85" s="46"/>
      <c r="L85" s="46"/>
    </row>
    <row r="86" spans="1:12" ht="19.5" customHeight="1">
      <c r="A86" s="4"/>
      <c r="B86" s="4"/>
      <c r="C86" s="4"/>
      <c r="D86" s="4"/>
      <c r="E86" s="46"/>
      <c r="F86" s="46"/>
      <c r="G86" s="4"/>
      <c r="H86" s="4"/>
      <c r="I86" s="4"/>
      <c r="J86" s="4"/>
      <c r="K86" s="46"/>
      <c r="L86" s="46"/>
    </row>
    <row r="87" spans="1:12" ht="19.5" customHeight="1">
      <c r="A87" s="4"/>
      <c r="B87" s="4"/>
      <c r="C87" s="4"/>
      <c r="D87" s="4"/>
      <c r="E87" s="46"/>
      <c r="F87" s="46"/>
      <c r="G87" s="4"/>
      <c r="H87" s="4"/>
      <c r="I87" s="4"/>
      <c r="J87" s="4"/>
      <c r="K87" s="46"/>
      <c r="L87" s="46"/>
    </row>
    <row r="88" spans="1:12" ht="19.5" customHeight="1">
      <c r="A88" s="4"/>
      <c r="B88" s="4"/>
      <c r="C88" s="4"/>
      <c r="D88" s="4"/>
      <c r="E88" s="46"/>
      <c r="F88" s="46"/>
      <c r="G88" s="4"/>
      <c r="H88" s="4"/>
      <c r="I88" s="4"/>
      <c r="J88" s="4"/>
      <c r="K88" s="46"/>
      <c r="L88" s="46"/>
    </row>
    <row r="89" spans="1:12" ht="19.5" customHeight="1">
      <c r="A89" s="4"/>
      <c r="B89" s="4"/>
      <c r="C89" s="4"/>
      <c r="D89" s="4"/>
      <c r="E89" s="46"/>
      <c r="F89" s="46"/>
      <c r="G89" s="4"/>
      <c r="H89" s="4"/>
      <c r="I89" s="4"/>
      <c r="J89" s="4"/>
      <c r="K89" s="46"/>
      <c r="L89" s="46"/>
    </row>
    <row r="90" spans="1:12" ht="19.5" customHeight="1">
      <c r="A90" s="4"/>
      <c r="B90" s="4"/>
      <c r="C90" s="4"/>
      <c r="D90" s="4"/>
      <c r="E90" s="46"/>
      <c r="F90" s="46"/>
      <c r="G90" s="4"/>
      <c r="H90" s="4"/>
      <c r="I90" s="4"/>
      <c r="J90" s="4"/>
      <c r="K90" s="46"/>
      <c r="L90" s="46"/>
    </row>
    <row r="91" spans="1:12" ht="19.5" customHeight="1">
      <c r="A91" s="4"/>
      <c r="B91" s="4"/>
      <c r="C91" s="4"/>
      <c r="D91" s="4"/>
      <c r="E91" s="46"/>
      <c r="F91" s="46"/>
      <c r="G91" s="4"/>
      <c r="H91" s="4"/>
      <c r="I91" s="4"/>
      <c r="J91" s="4"/>
      <c r="K91" s="46"/>
      <c r="L91" s="46"/>
    </row>
    <row r="92" spans="1:12" ht="19.5" customHeight="1">
      <c r="A92" s="4"/>
      <c r="B92" s="4"/>
      <c r="C92" s="4"/>
      <c r="D92" s="4"/>
      <c r="E92" s="46"/>
      <c r="F92" s="46"/>
      <c r="G92" s="4"/>
      <c r="H92" s="4"/>
      <c r="I92" s="4"/>
      <c r="J92" s="4"/>
      <c r="K92" s="46"/>
      <c r="L92" s="46"/>
    </row>
    <row r="93" spans="1:12" ht="19.5" customHeight="1">
      <c r="A93" s="4"/>
      <c r="B93" s="4"/>
      <c r="C93" s="4"/>
      <c r="D93" s="4"/>
      <c r="E93" s="46"/>
      <c r="F93" s="46"/>
      <c r="G93" s="4"/>
      <c r="H93" s="4"/>
      <c r="I93" s="4"/>
      <c r="J93" s="4"/>
      <c r="K93" s="46"/>
      <c r="L93" s="46"/>
    </row>
    <row r="94" spans="1:12" ht="19.5" customHeight="1">
      <c r="A94" s="4"/>
      <c r="B94" s="4"/>
      <c r="C94" s="4"/>
      <c r="D94" s="4"/>
      <c r="E94" s="46"/>
      <c r="F94" s="46"/>
      <c r="G94" s="4"/>
      <c r="H94" s="4"/>
      <c r="I94" s="4"/>
      <c r="J94" s="4"/>
      <c r="K94" s="46"/>
      <c r="L94" s="46"/>
    </row>
    <row r="95" spans="1:12" ht="19.5" customHeight="1">
      <c r="A95" s="4"/>
      <c r="B95" s="4"/>
      <c r="C95" s="4"/>
      <c r="D95" s="4"/>
      <c r="E95" s="46"/>
      <c r="F95" s="46"/>
      <c r="G95" s="4"/>
      <c r="H95" s="4"/>
      <c r="I95" s="4"/>
      <c r="J95" s="4"/>
      <c r="K95" s="46"/>
      <c r="L95" s="46"/>
    </row>
    <row r="96" spans="1:12" ht="19.5" customHeight="1">
      <c r="A96" s="4"/>
      <c r="B96" s="4"/>
      <c r="C96" s="4"/>
      <c r="D96" s="4"/>
      <c r="E96" s="46"/>
      <c r="F96" s="46"/>
      <c r="G96" s="4"/>
      <c r="H96" s="4"/>
      <c r="I96" s="4"/>
      <c r="J96" s="4"/>
      <c r="K96" s="46"/>
      <c r="L96" s="46"/>
    </row>
    <row r="97" spans="1:12" ht="19.5" customHeight="1">
      <c r="A97" s="95"/>
      <c r="B97" s="4"/>
      <c r="C97" s="4"/>
      <c r="D97" s="4"/>
      <c r="E97" s="46"/>
      <c r="F97" s="46"/>
      <c r="G97" s="95"/>
      <c r="H97" s="4"/>
      <c r="I97" s="4"/>
      <c r="J97" s="4"/>
      <c r="K97" s="46"/>
      <c r="L97" s="46"/>
    </row>
    <row r="98" spans="1:12" ht="19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6"/>
      <c r="L98" s="46"/>
    </row>
    <row r="99" spans="1:12" ht="19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6"/>
      <c r="L99" s="46"/>
    </row>
  </sheetData>
  <sheetProtection/>
  <mergeCells count="4">
    <mergeCell ref="A1:L1"/>
    <mergeCell ref="A2:F2"/>
    <mergeCell ref="G2:L2"/>
    <mergeCell ref="M2:M3"/>
  </mergeCells>
  <printOptions/>
  <pageMargins left="0.5694444444444444" right="0.6194444444444445" top="1" bottom="1" header="0.5" footer="0.5"/>
  <pageSetup horizontalDpi="180" verticalDpi="180" orientation="landscape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tabColor indexed="14"/>
  </sheetPr>
  <dimension ref="A1:L177"/>
  <sheetViews>
    <sheetView workbookViewId="0" topLeftCell="A1">
      <selection activeCell="H8" sqref="H8"/>
    </sheetView>
  </sheetViews>
  <sheetFormatPr defaultColWidth="9.00390625" defaultRowHeight="14.25"/>
  <cols>
    <col min="1" max="1" width="16.50390625" style="50" bestFit="1" customWidth="1"/>
    <col min="2" max="2" width="13.75390625" style="51" bestFit="1" customWidth="1"/>
    <col min="3" max="3" width="14.875" style="51" bestFit="1" customWidth="1"/>
    <col min="4" max="4" width="10.375" style="51" bestFit="1" customWidth="1"/>
    <col min="5" max="5" width="13.75390625" style="51" bestFit="1" customWidth="1"/>
    <col min="6" max="6" width="14.50390625" style="51" customWidth="1"/>
    <col min="7" max="7" width="14.00390625" style="51" customWidth="1"/>
    <col min="8" max="8" width="12.625" style="51" bestFit="1" customWidth="1"/>
    <col min="9" max="9" width="13.75390625" style="51" bestFit="1" customWidth="1"/>
    <col min="10" max="10" width="14.875" style="51" bestFit="1" customWidth="1"/>
    <col min="11" max="11" width="13.75390625" style="51" bestFit="1" customWidth="1"/>
    <col min="12" max="12" width="14.875" style="51" bestFit="1" customWidth="1"/>
    <col min="13" max="13" width="13.75390625" style="51" bestFit="1" customWidth="1"/>
    <col min="14" max="16384" width="9.00390625" style="51" customWidth="1"/>
  </cols>
  <sheetData>
    <row r="1" spans="1:3" ht="15.75">
      <c r="A1" s="52" t="s">
        <v>80</v>
      </c>
      <c r="B1" s="49">
        <v>531547.18</v>
      </c>
      <c r="C1" s="49">
        <v>3403553.663</v>
      </c>
    </row>
    <row r="2" spans="1:3" ht="14.25">
      <c r="A2" s="53" t="s">
        <v>81</v>
      </c>
      <c r="B2" s="54">
        <v>531450.302376495</v>
      </c>
      <c r="C2" s="54">
        <v>3403647.31198626</v>
      </c>
    </row>
    <row r="3" spans="1:3" ht="15.75">
      <c r="A3" s="52" t="s">
        <v>82</v>
      </c>
      <c r="B3" s="40">
        <v>531513.342000605</v>
      </c>
      <c r="C3" s="40">
        <v>3403553.669398</v>
      </c>
    </row>
    <row r="4" spans="1:3" ht="15.75">
      <c r="A4" s="52" t="s">
        <v>83</v>
      </c>
      <c r="B4" s="40">
        <v>531539.450812344</v>
      </c>
      <c r="C4" s="40">
        <v>3403523.36535187</v>
      </c>
    </row>
    <row r="5" spans="1:3" ht="15.75">
      <c r="A5" s="52" t="s">
        <v>84</v>
      </c>
      <c r="B5" s="40">
        <v>531559.032337803</v>
      </c>
      <c r="C5" s="40">
        <v>3403500.63748119</v>
      </c>
    </row>
    <row r="6" spans="1:3" ht="15.75">
      <c r="A6" s="52" t="s">
        <v>85</v>
      </c>
      <c r="B6" s="40">
        <v>531578.613930613</v>
      </c>
      <c r="C6" s="40">
        <v>3403477.90881665</v>
      </c>
    </row>
    <row r="7" spans="1:3" ht="15.75">
      <c r="A7" s="52" t="s">
        <v>86</v>
      </c>
      <c r="B7" s="40">
        <v>531604.721585841</v>
      </c>
      <c r="C7" s="40">
        <v>3403447.60734716</v>
      </c>
    </row>
    <row r="8" spans="1:3" ht="15.75">
      <c r="A8" s="52" t="s">
        <v>87</v>
      </c>
      <c r="B8" s="54">
        <v>531624.304185587</v>
      </c>
      <c r="C8" s="54">
        <v>3403424.87723694</v>
      </c>
    </row>
    <row r="9" spans="1:3" ht="14.25">
      <c r="A9" s="53" t="s">
        <v>88</v>
      </c>
      <c r="B9" s="55">
        <v>531639.898234552</v>
      </c>
      <c r="C9" s="55">
        <v>3403396.79651874</v>
      </c>
    </row>
    <row r="10" spans="1:3" ht="15.75">
      <c r="A10" s="52" t="s">
        <v>90</v>
      </c>
      <c r="B10" s="54">
        <v>531365.137227705</v>
      </c>
      <c r="C10" s="54">
        <v>3403729.51831726</v>
      </c>
    </row>
    <row r="11" spans="1:3" ht="15.75">
      <c r="A11" s="52" t="s">
        <v>91</v>
      </c>
      <c r="B11" s="54">
        <v>531383.720972662</v>
      </c>
      <c r="C11" s="54">
        <v>3403705.96895021</v>
      </c>
    </row>
    <row r="12" spans="1:10" ht="15.75">
      <c r="A12" s="52" t="s">
        <v>92</v>
      </c>
      <c r="B12" s="40">
        <v>531409.139860465</v>
      </c>
      <c r="C12" s="40">
        <v>3403675.0854558</v>
      </c>
      <c r="H12" s="53" t="s">
        <v>129</v>
      </c>
      <c r="I12" s="54">
        <v>525422.957123806</v>
      </c>
      <c r="J12" s="54">
        <v>3330666.73931704</v>
      </c>
    </row>
    <row r="13" spans="1:10" ht="15.75">
      <c r="A13" s="52" t="s">
        <v>93</v>
      </c>
      <c r="B13" s="40">
        <v>531428.531053954</v>
      </c>
      <c r="C13" s="40">
        <v>3403652.194082</v>
      </c>
      <c r="H13" s="53" t="s">
        <v>130</v>
      </c>
      <c r="I13" s="40">
        <v>525419.481722052</v>
      </c>
      <c r="J13" s="40">
        <v>3330660.13439499</v>
      </c>
    </row>
    <row r="14" spans="1:10" ht="15.75">
      <c r="A14" s="52" t="s">
        <v>94</v>
      </c>
      <c r="B14" s="40">
        <v>531448.070792823</v>
      </c>
      <c r="C14" s="40">
        <v>3403629.42969124</v>
      </c>
      <c r="H14" s="53" t="s">
        <v>131</v>
      </c>
      <c r="I14" s="40">
        <v>525458.310411802</v>
      </c>
      <c r="J14" s="40">
        <v>3330648.90743752</v>
      </c>
    </row>
    <row r="15" spans="1:10" ht="15.75">
      <c r="A15" s="52" t="s">
        <v>96</v>
      </c>
      <c r="B15" s="54">
        <v>531474.179164546</v>
      </c>
      <c r="C15" s="54">
        <v>3403599.12513871</v>
      </c>
      <c r="H15" s="53" t="s">
        <v>132</v>
      </c>
      <c r="I15" s="40">
        <v>525455.03575575</v>
      </c>
      <c r="J15" s="40">
        <v>3330642.15656719</v>
      </c>
    </row>
    <row r="16" spans="1:10" ht="15.75">
      <c r="A16" s="52" t="s">
        <v>98</v>
      </c>
      <c r="B16" s="40">
        <v>531493.759957318</v>
      </c>
      <c r="C16" s="40">
        <v>3403576.39874653</v>
      </c>
      <c r="H16" s="53" t="s">
        <v>133</v>
      </c>
      <c r="I16" s="40">
        <v>525443.010224062</v>
      </c>
      <c r="J16" s="40">
        <v>3330648.27642699</v>
      </c>
    </row>
    <row r="17" spans="1:10" ht="15.75">
      <c r="A17" s="52" t="s">
        <v>102</v>
      </c>
      <c r="B17" s="56">
        <v>531643.88699385</v>
      </c>
      <c r="C17" s="56">
        <v>3403402.14990788</v>
      </c>
      <c r="H17" s="53" t="s">
        <v>134</v>
      </c>
      <c r="I17" s="40">
        <v>525446.479289374</v>
      </c>
      <c r="J17" s="40">
        <v>3330654.98019694</v>
      </c>
    </row>
    <row r="18" spans="1:10" ht="15.75">
      <c r="A18" s="52" t="s">
        <v>103</v>
      </c>
      <c r="B18" s="56">
        <v>531669.996425699</v>
      </c>
      <c r="C18" s="56">
        <v>3403371.84620983</v>
      </c>
      <c r="H18" s="53" t="s">
        <v>135</v>
      </c>
      <c r="I18" s="54">
        <v>525434.863115746</v>
      </c>
      <c r="J18" s="54">
        <v>3330660.8709506</v>
      </c>
    </row>
    <row r="19" spans="1:9" ht="15.75">
      <c r="A19" s="52" t="s">
        <v>104</v>
      </c>
      <c r="B19" s="40">
        <v>531689.576778449</v>
      </c>
      <c r="C19" s="40">
        <v>3403349.11996998</v>
      </c>
      <c r="G19" s="53" t="s">
        <v>136</v>
      </c>
      <c r="H19" s="54">
        <v>525431.468119442</v>
      </c>
      <c r="I19" s="54">
        <v>3330653.99138178</v>
      </c>
    </row>
    <row r="20" spans="1:9" ht="15.75">
      <c r="A20" s="52" t="s">
        <v>105</v>
      </c>
      <c r="B20" s="40">
        <v>531713.076468468</v>
      </c>
      <c r="C20" s="40">
        <v>3403321.84508058</v>
      </c>
      <c r="G20" s="53" t="s">
        <v>137</v>
      </c>
      <c r="H20" s="54">
        <v>525460.710224856</v>
      </c>
      <c r="I20" s="54">
        <v>3330655.42965834</v>
      </c>
    </row>
    <row r="21" spans="1:9" ht="15.75">
      <c r="A21" s="52" t="s">
        <v>106</v>
      </c>
      <c r="B21" s="54">
        <v>531735.268092177</v>
      </c>
      <c r="C21" s="54">
        <v>3403296.08763007</v>
      </c>
      <c r="G21" s="53" t="s">
        <v>138</v>
      </c>
      <c r="H21" s="54">
        <v>525462.561841695</v>
      </c>
      <c r="I21" s="54">
        <v>3330659.50117366</v>
      </c>
    </row>
    <row r="22" spans="1:9" ht="15.75">
      <c r="A22" s="52" t="s">
        <v>107</v>
      </c>
      <c r="B22" s="40">
        <v>531754.850468388</v>
      </c>
      <c r="C22" s="40">
        <v>3403273.35867117</v>
      </c>
      <c r="G22" s="53" t="s">
        <v>139</v>
      </c>
      <c r="H22" s="54">
        <v>525465.939664185</v>
      </c>
      <c r="I22" s="54">
        <v>3330658.01278797</v>
      </c>
    </row>
    <row r="23" spans="1:9" ht="15.75">
      <c r="A23" s="52" t="s">
        <v>108</v>
      </c>
      <c r="B23" s="57">
        <v>531962.191</v>
      </c>
      <c r="C23" s="57">
        <v>3403040.131</v>
      </c>
      <c r="G23" s="53" t="s">
        <v>140</v>
      </c>
      <c r="H23" s="54">
        <v>525463.914421732</v>
      </c>
      <c r="I23" s="54">
        <v>3330653.77605872</v>
      </c>
    </row>
    <row r="24" spans="1:10" ht="15.75">
      <c r="A24" s="52" t="s">
        <v>109</v>
      </c>
      <c r="B24" s="40">
        <v>531774.430397473</v>
      </c>
      <c r="C24" s="40">
        <v>3403250.63041848</v>
      </c>
      <c r="H24" s="53" t="s">
        <v>97</v>
      </c>
      <c r="I24" s="54">
        <v>526047.985704187</v>
      </c>
      <c r="J24" s="54">
        <v>3330437.36250544</v>
      </c>
    </row>
    <row r="25" spans="1:10" ht="15.75">
      <c r="A25" s="52" t="s">
        <v>110</v>
      </c>
      <c r="B25" s="40">
        <v>531800.538281442</v>
      </c>
      <c r="C25" s="40">
        <v>3403220.32577425</v>
      </c>
      <c r="H25" s="53" t="s">
        <v>99</v>
      </c>
      <c r="I25" s="40">
        <v>526057.913934271</v>
      </c>
      <c r="J25" s="40">
        <v>3330481.8623098</v>
      </c>
    </row>
    <row r="26" spans="1:10" ht="15.75">
      <c r="A26" s="52" t="s">
        <v>111</v>
      </c>
      <c r="B26" s="40">
        <v>531820.121005077</v>
      </c>
      <c r="C26" s="40">
        <v>3403197.59763011</v>
      </c>
      <c r="H26" s="53" t="s">
        <v>100</v>
      </c>
      <c r="I26" s="40">
        <v>526093.380745462</v>
      </c>
      <c r="J26" s="40">
        <v>3330465.27523723</v>
      </c>
    </row>
    <row r="27" spans="1:10" ht="15.75">
      <c r="A27" s="52" t="s">
        <v>112</v>
      </c>
      <c r="B27" s="54">
        <v>531839.700830761</v>
      </c>
      <c r="C27" s="54">
        <v>3403174.8705542</v>
      </c>
      <c r="H27" s="53" t="s">
        <v>101</v>
      </c>
      <c r="I27" s="40">
        <v>526090.655454726</v>
      </c>
      <c r="J27" s="40">
        <v>3330437.59181972</v>
      </c>
    </row>
    <row r="28" spans="1:10" ht="15.75">
      <c r="A28" s="52" t="s">
        <v>113</v>
      </c>
      <c r="B28" s="40">
        <v>531865.812159789</v>
      </c>
      <c r="C28" s="40">
        <v>3403144.56457343</v>
      </c>
      <c r="H28" s="53" t="s">
        <v>81</v>
      </c>
      <c r="I28" s="40">
        <v>526055.45262572</v>
      </c>
      <c r="J28" s="40">
        <v>3330430.38764806</v>
      </c>
    </row>
    <row r="29" spans="1:10" ht="15.75">
      <c r="A29" s="52" t="s">
        <v>114</v>
      </c>
      <c r="B29" s="40">
        <v>531885.392643494</v>
      </c>
      <c r="C29" s="40">
        <v>3403121.83670437</v>
      </c>
      <c r="H29" s="53" t="s">
        <v>88</v>
      </c>
      <c r="I29" s="40">
        <v>526072.090404112</v>
      </c>
      <c r="J29" s="40">
        <v>3330487.27958849</v>
      </c>
    </row>
    <row r="30" spans="1:10" ht="15.75">
      <c r="A30" s="52" t="s">
        <v>115</v>
      </c>
      <c r="B30" s="40">
        <v>531904.974830631</v>
      </c>
      <c r="C30" s="40">
        <v>3403099.10881959</v>
      </c>
      <c r="H30" s="53" t="s">
        <v>143</v>
      </c>
      <c r="I30" s="40">
        <v>526240.063890568</v>
      </c>
      <c r="J30" s="40">
        <v>3330354.54271968</v>
      </c>
    </row>
    <row r="31" spans="1:10" ht="15.75">
      <c r="A31" s="52" t="s">
        <v>116</v>
      </c>
      <c r="B31" s="40">
        <v>531931.083990168</v>
      </c>
      <c r="C31" s="40">
        <v>3403068.80418565</v>
      </c>
      <c r="H31" s="53" t="s">
        <v>144</v>
      </c>
      <c r="I31" s="54">
        <v>526248.129813968</v>
      </c>
      <c r="J31" s="54">
        <v>3330364.74149434</v>
      </c>
    </row>
    <row r="32" spans="1:10" ht="15.75">
      <c r="A32" s="52" t="s">
        <v>117</v>
      </c>
      <c r="B32" s="56">
        <v>531950.66442345</v>
      </c>
      <c r="C32" s="56">
        <v>3403046.07733778</v>
      </c>
      <c r="H32" s="53" t="s">
        <v>145</v>
      </c>
      <c r="I32" s="40">
        <v>526237.559787132</v>
      </c>
      <c r="J32" s="40">
        <v>3330355.29297134</v>
      </c>
    </row>
    <row r="33" spans="1:10" ht="15.75">
      <c r="A33" s="52" t="s">
        <v>119</v>
      </c>
      <c r="B33" s="56">
        <v>531970.245047434</v>
      </c>
      <c r="C33" s="56">
        <v>3403023.35077089</v>
      </c>
      <c r="H33" s="53" t="s">
        <v>146</v>
      </c>
      <c r="I33" s="40">
        <v>526237.58345698</v>
      </c>
      <c r="J33" s="40">
        <v>3330355.81322174</v>
      </c>
    </row>
    <row r="34" spans="1:10" ht="15.75">
      <c r="A34" s="52" t="s">
        <v>120</v>
      </c>
      <c r="B34" s="40">
        <v>531996.354465348</v>
      </c>
      <c r="C34" s="40">
        <v>3402993.04520691</v>
      </c>
      <c r="H34" s="53" t="s">
        <v>147</v>
      </c>
      <c r="I34" s="40">
        <v>526236.946238292</v>
      </c>
      <c r="J34" s="40">
        <v>3330355.11417936</v>
      </c>
    </row>
    <row r="35" spans="1:10" ht="15.75">
      <c r="A35" s="52" t="s">
        <v>121</v>
      </c>
      <c r="B35" s="56">
        <v>532015.935384088</v>
      </c>
      <c r="C35" s="56">
        <v>3402970.31799265</v>
      </c>
      <c r="H35" s="53" t="s">
        <v>149</v>
      </c>
      <c r="I35" s="40">
        <v>526229.864574945</v>
      </c>
      <c r="J35" s="40">
        <v>3330357.42958252</v>
      </c>
    </row>
    <row r="36" spans="1:10" ht="15.75">
      <c r="A36" s="52" t="s">
        <v>122</v>
      </c>
      <c r="B36" s="58">
        <v>532035.517529288</v>
      </c>
      <c r="C36" s="58">
        <v>3402947.58921947</v>
      </c>
      <c r="H36" s="53" t="s">
        <v>151</v>
      </c>
      <c r="I36" s="40">
        <v>526230.55452412</v>
      </c>
      <c r="J36" s="40">
        <v>3330357.79104343</v>
      </c>
    </row>
    <row r="37" spans="1:10" ht="15.75">
      <c r="A37" s="52" t="s">
        <v>123</v>
      </c>
      <c r="B37" s="56">
        <v>532061.62573836</v>
      </c>
      <c r="C37" s="56">
        <v>3402917.2857525</v>
      </c>
      <c r="H37" s="53" t="s">
        <v>152</v>
      </c>
      <c r="I37" s="40">
        <v>526230.468135161</v>
      </c>
      <c r="J37" s="40">
        <v>3330358.18908189</v>
      </c>
    </row>
    <row r="38" spans="1:10" ht="15.75">
      <c r="A38" s="52" t="s">
        <v>124</v>
      </c>
      <c r="B38" s="56">
        <v>532081.205095588</v>
      </c>
      <c r="C38" s="56">
        <v>3402894.55867429</v>
      </c>
      <c r="H38" s="53" t="s">
        <v>153</v>
      </c>
      <c r="I38" s="40">
        <v>526223.718518776</v>
      </c>
      <c r="J38" s="40">
        <v>3330359.46477123</v>
      </c>
    </row>
    <row r="39" spans="1:10" ht="15.75">
      <c r="A39" s="52" t="s">
        <v>125</v>
      </c>
      <c r="B39" s="56">
        <v>532100.786020875</v>
      </c>
      <c r="C39" s="56">
        <v>3402871.83063555</v>
      </c>
      <c r="H39" s="53" t="s">
        <v>154</v>
      </c>
      <c r="I39" s="54">
        <v>526224.368262602</v>
      </c>
      <c r="J39" s="54">
        <v>3330359.80254707</v>
      </c>
    </row>
    <row r="40" spans="1:10" ht="15.75">
      <c r="A40" s="52" t="s">
        <v>126</v>
      </c>
      <c r="B40" s="56">
        <v>532126.884594137</v>
      </c>
      <c r="C40" s="56">
        <v>3402841.5176967</v>
      </c>
      <c r="H40" s="53" t="s">
        <v>156</v>
      </c>
      <c r="I40" s="40">
        <v>526224.292531211</v>
      </c>
      <c r="J40" s="40">
        <v>3330360.23311339</v>
      </c>
    </row>
    <row r="41" spans="1:10" ht="15.75">
      <c r="A41" s="52" t="s">
        <v>127</v>
      </c>
      <c r="B41" s="56">
        <v>532146.390817676</v>
      </c>
      <c r="C41" s="56">
        <v>3402818.72466927</v>
      </c>
      <c r="H41" s="53" t="s">
        <v>157</v>
      </c>
      <c r="I41" s="40">
        <v>526216.671283119</v>
      </c>
      <c r="J41" s="40">
        <v>3330361.76319719</v>
      </c>
    </row>
    <row r="42" spans="8:10" ht="14.25">
      <c r="H42" s="53" t="s">
        <v>159</v>
      </c>
      <c r="I42" s="40">
        <v>526217.282569423</v>
      </c>
      <c r="J42" s="40">
        <v>3330362.11864479</v>
      </c>
    </row>
    <row r="43" spans="8:10" ht="14.25">
      <c r="H43" s="53" t="s">
        <v>160</v>
      </c>
      <c r="I43" s="40">
        <v>526217.182141599</v>
      </c>
      <c r="J43" s="40">
        <v>3330362.58068439</v>
      </c>
    </row>
    <row r="44" spans="8:10" ht="14.25">
      <c r="H44" s="59" t="s">
        <v>242</v>
      </c>
      <c r="I44" s="56">
        <v>526237.31258512</v>
      </c>
      <c r="J44" s="56">
        <v>3330302.31909013</v>
      </c>
    </row>
    <row r="45" spans="8:10" ht="14.25">
      <c r="H45" s="59" t="s">
        <v>243</v>
      </c>
      <c r="I45" s="56">
        <v>526235.069746844</v>
      </c>
      <c r="J45" s="56">
        <v>3330289.52316204</v>
      </c>
    </row>
    <row r="46" ht="14.25">
      <c r="H46" s="53"/>
    </row>
    <row r="47" ht="14.25">
      <c r="H47" s="53"/>
    </row>
    <row r="48" ht="14.25">
      <c r="H48" s="50"/>
    </row>
    <row r="49" ht="14.25">
      <c r="H49" s="50"/>
    </row>
    <row r="50" ht="14.25">
      <c r="H50" s="50"/>
    </row>
    <row r="51" ht="14.25">
      <c r="H51" s="50"/>
    </row>
    <row r="54" spans="7:12" ht="15.75">
      <c r="G54" s="52" t="s">
        <v>79</v>
      </c>
      <c r="H54" s="60"/>
      <c r="I54" s="60"/>
      <c r="J54" s="47">
        <v>321.3818</v>
      </c>
      <c r="K54" s="40"/>
      <c r="L54" s="40"/>
    </row>
    <row r="55" spans="7:12" ht="15.75">
      <c r="G55" s="52" t="s">
        <v>80</v>
      </c>
      <c r="H55" s="60"/>
      <c r="I55" s="60"/>
      <c r="J55" s="61"/>
      <c r="K55" s="49">
        <v>531547.18</v>
      </c>
      <c r="L55" s="49">
        <v>3403553.663</v>
      </c>
    </row>
    <row r="56" spans="7:12" ht="14.25">
      <c r="G56" s="53" t="s">
        <v>81</v>
      </c>
      <c r="H56" s="61">
        <v>172.2327</v>
      </c>
      <c r="I56" s="60">
        <v>134.742</v>
      </c>
      <c r="J56" s="62">
        <v>314.0145</v>
      </c>
      <c r="K56" s="54">
        <v>531450.302376495</v>
      </c>
      <c r="L56" s="54">
        <v>3403647.31198626</v>
      </c>
    </row>
    <row r="57" spans="7:12" ht="15.75">
      <c r="G57" s="52" t="s">
        <v>82</v>
      </c>
      <c r="H57" s="61">
        <v>128.2221</v>
      </c>
      <c r="I57" s="60">
        <v>33.838</v>
      </c>
      <c r="J57" s="62">
        <v>270.0039</v>
      </c>
      <c r="K57" s="40">
        <v>531513.342000605</v>
      </c>
      <c r="L57" s="40">
        <v>3403553.669398</v>
      </c>
    </row>
    <row r="58" spans="7:12" ht="15.75">
      <c r="G58" s="52" t="s">
        <v>83</v>
      </c>
      <c r="H58" s="61">
        <v>52.4023</v>
      </c>
      <c r="I58" s="60">
        <v>31.268</v>
      </c>
      <c r="J58" s="62">
        <v>194.1841</v>
      </c>
      <c r="K58" s="40">
        <v>531539.450812344</v>
      </c>
      <c r="L58" s="40">
        <v>3403523.36535187</v>
      </c>
    </row>
    <row r="59" spans="7:12" ht="15.75">
      <c r="G59" s="52" t="s">
        <v>84</v>
      </c>
      <c r="H59" s="61">
        <v>25.4543</v>
      </c>
      <c r="I59" s="60">
        <v>54.334</v>
      </c>
      <c r="J59" s="62">
        <v>167.2401</v>
      </c>
      <c r="K59" s="40">
        <v>531559.032337803</v>
      </c>
      <c r="L59" s="40">
        <v>3403500.63748119</v>
      </c>
    </row>
    <row r="60" spans="7:12" ht="15.75">
      <c r="G60" s="52" t="s">
        <v>85</v>
      </c>
      <c r="H60" s="61">
        <v>15.4933</v>
      </c>
      <c r="I60" s="60">
        <v>82.017</v>
      </c>
      <c r="J60" s="62">
        <v>157.2751</v>
      </c>
      <c r="K60" s="40">
        <v>531578.613930613</v>
      </c>
      <c r="L60" s="40">
        <v>3403477.90881665</v>
      </c>
    </row>
    <row r="61" spans="7:12" ht="15.75">
      <c r="G61" s="52" t="s">
        <v>86</v>
      </c>
      <c r="H61" s="61">
        <v>9.5245</v>
      </c>
      <c r="I61" s="60">
        <v>120.66</v>
      </c>
      <c r="J61" s="61">
        <v>151.3103</v>
      </c>
      <c r="K61" s="40">
        <v>531604.721585841</v>
      </c>
      <c r="L61" s="40">
        <v>3403447.60734716</v>
      </c>
    </row>
    <row r="62" spans="7:12" ht="15.75">
      <c r="G62" s="52" t="s">
        <v>87</v>
      </c>
      <c r="H62" s="61">
        <v>7.2646</v>
      </c>
      <c r="I62" s="60">
        <v>150.113</v>
      </c>
      <c r="J62" s="62">
        <v>149.0504</v>
      </c>
      <c r="K62" s="54">
        <v>531624.304185587</v>
      </c>
      <c r="L62" s="54">
        <v>3403424.87723694</v>
      </c>
    </row>
    <row r="63" spans="7:12" ht="14.25">
      <c r="G63" s="53" t="s">
        <v>88</v>
      </c>
      <c r="H63" s="55">
        <v>7.4633</v>
      </c>
      <c r="I63" s="55">
        <v>182.219</v>
      </c>
      <c r="J63" s="55">
        <v>149.2451</v>
      </c>
      <c r="K63" s="55">
        <v>531639.898234552</v>
      </c>
      <c r="L63" s="55">
        <v>3403396.79651874</v>
      </c>
    </row>
    <row r="64" spans="7:12" ht="14.25">
      <c r="G64" s="53" t="s">
        <v>89</v>
      </c>
      <c r="H64" s="61"/>
      <c r="I64" s="60"/>
      <c r="J64" s="62"/>
      <c r="K64" s="54"/>
      <c r="L64" s="54"/>
    </row>
    <row r="65" spans="7:12" ht="15.75">
      <c r="G65" s="52" t="s">
        <v>80</v>
      </c>
      <c r="H65" s="61"/>
      <c r="I65" s="60"/>
      <c r="J65" s="62">
        <v>314.0145</v>
      </c>
      <c r="K65" s="54"/>
      <c r="L65" s="54"/>
    </row>
    <row r="66" spans="7:12" ht="14.25">
      <c r="G66" s="53" t="s">
        <v>81</v>
      </c>
      <c r="H66" s="61"/>
      <c r="I66" s="60"/>
      <c r="J66" s="62"/>
      <c r="K66" s="54">
        <v>531450.302376495</v>
      </c>
      <c r="L66" s="54">
        <v>3403647.31198626</v>
      </c>
    </row>
    <row r="67" spans="7:12" ht="15.75">
      <c r="G67" s="52" t="s">
        <v>90</v>
      </c>
      <c r="H67" s="61">
        <v>179.5729</v>
      </c>
      <c r="I67" s="60">
        <v>118.368</v>
      </c>
      <c r="J67" s="62">
        <v>313.5914</v>
      </c>
      <c r="K67" s="54">
        <v>531365.137227705</v>
      </c>
      <c r="L67" s="54">
        <v>3403729.51831726</v>
      </c>
    </row>
    <row r="68" spans="7:12" ht="15.75">
      <c r="G68" s="52" t="s">
        <v>91</v>
      </c>
      <c r="H68" s="61">
        <v>177.2101</v>
      </c>
      <c r="I68" s="60">
        <v>88.734</v>
      </c>
      <c r="J68" s="62">
        <v>311.2246</v>
      </c>
      <c r="K68" s="54">
        <v>531383.720972662</v>
      </c>
      <c r="L68" s="54">
        <v>3403705.96895021</v>
      </c>
    </row>
    <row r="69" spans="7:12" ht="15.75">
      <c r="G69" s="52" t="s">
        <v>92</v>
      </c>
      <c r="H69" s="61">
        <v>169.5846</v>
      </c>
      <c r="I69" s="60">
        <v>49.656</v>
      </c>
      <c r="J69" s="62">
        <v>304.0031</v>
      </c>
      <c r="K69" s="40">
        <v>531409.139860465</v>
      </c>
      <c r="L69" s="40">
        <v>3403675.0854558</v>
      </c>
    </row>
    <row r="70" spans="7:12" ht="15.75">
      <c r="G70" s="52" t="s">
        <v>93</v>
      </c>
      <c r="H70" s="61">
        <v>148.3636</v>
      </c>
      <c r="I70" s="55">
        <v>22.312</v>
      </c>
      <c r="J70" s="61">
        <v>282.3821</v>
      </c>
      <c r="K70" s="40">
        <v>531428.531053954</v>
      </c>
      <c r="L70" s="40">
        <v>3403652.194082</v>
      </c>
    </row>
    <row r="71" spans="7:12" ht="15.75">
      <c r="G71" s="52" t="s">
        <v>94</v>
      </c>
      <c r="H71" s="61">
        <v>53.0503</v>
      </c>
      <c r="I71" s="60">
        <v>18.021</v>
      </c>
      <c r="J71" s="61">
        <v>187.0648</v>
      </c>
      <c r="K71" s="40">
        <v>531448.070792823</v>
      </c>
      <c r="L71" s="40">
        <v>3403629.42969124</v>
      </c>
    </row>
    <row r="72" spans="7:12" ht="15.75">
      <c r="G72" s="52" t="s">
        <v>96</v>
      </c>
      <c r="H72" s="61">
        <v>19.3644</v>
      </c>
      <c r="I72" s="60">
        <v>53.778</v>
      </c>
      <c r="J72" s="62">
        <v>153.3829</v>
      </c>
      <c r="K72" s="54">
        <v>531474.179164546</v>
      </c>
      <c r="L72" s="54">
        <v>3403599.12513871</v>
      </c>
    </row>
    <row r="73" spans="7:12" ht="15.75">
      <c r="G73" s="52" t="s">
        <v>98</v>
      </c>
      <c r="H73" s="61">
        <v>14.2811</v>
      </c>
      <c r="I73" s="60">
        <v>83.17</v>
      </c>
      <c r="J73" s="62">
        <v>148.2956</v>
      </c>
      <c r="K73" s="40">
        <v>531493.759957318</v>
      </c>
      <c r="L73" s="40">
        <v>3403576.39874653</v>
      </c>
    </row>
    <row r="74" spans="7:12" ht="14.25">
      <c r="G74" s="53" t="s">
        <v>89</v>
      </c>
      <c r="H74" s="61"/>
      <c r="I74" s="60"/>
      <c r="J74" s="62"/>
      <c r="K74" s="40"/>
      <c r="L74" s="40"/>
    </row>
    <row r="75" spans="7:12" ht="15.75">
      <c r="G75" s="52" t="s">
        <v>80</v>
      </c>
      <c r="H75" s="63"/>
      <c r="I75" s="68"/>
      <c r="J75" s="55">
        <v>149.2451</v>
      </c>
      <c r="K75" s="69"/>
      <c r="L75" s="69"/>
    </row>
    <row r="76" spans="1:12" ht="14.25">
      <c r="A76" s="59"/>
      <c r="B76" s="48"/>
      <c r="C76" s="48"/>
      <c r="G76" s="53" t="s">
        <v>88</v>
      </c>
      <c r="H76" s="61"/>
      <c r="I76" s="70"/>
      <c r="J76" s="62"/>
      <c r="K76" s="55">
        <v>531639.898234552</v>
      </c>
      <c r="L76" s="55">
        <v>3403396.79651874</v>
      </c>
    </row>
    <row r="77" spans="1:12" ht="15.75">
      <c r="A77" s="59"/>
      <c r="B77" s="48"/>
      <c r="C77" s="48"/>
      <c r="G77" s="52" t="s">
        <v>102</v>
      </c>
      <c r="H77" s="61">
        <v>67.1631</v>
      </c>
      <c r="I77" s="70">
        <v>6.676</v>
      </c>
      <c r="J77" s="62">
        <v>36.4122</v>
      </c>
      <c r="K77" s="56">
        <v>531643.88699385</v>
      </c>
      <c r="L77" s="56">
        <v>3403402.14990788</v>
      </c>
    </row>
    <row r="78" spans="1:12" ht="15.75">
      <c r="A78" s="59"/>
      <c r="B78" s="48"/>
      <c r="C78" s="48"/>
      <c r="G78" s="52" t="s">
        <v>103</v>
      </c>
      <c r="H78" s="61">
        <v>160.1436</v>
      </c>
      <c r="I78" s="70">
        <v>39.095</v>
      </c>
      <c r="J78" s="62">
        <v>129.3927</v>
      </c>
      <c r="K78" s="56">
        <v>531669.996425699</v>
      </c>
      <c r="L78" s="56">
        <v>3403371.84620983</v>
      </c>
    </row>
    <row r="79" spans="1:12" ht="15.75">
      <c r="A79" s="59"/>
      <c r="B79" s="48"/>
      <c r="C79" s="48"/>
      <c r="G79" s="52" t="s">
        <v>104</v>
      </c>
      <c r="H79" s="61">
        <v>164.2428</v>
      </c>
      <c r="I79" s="70">
        <v>68.855</v>
      </c>
      <c r="J79" s="62">
        <v>133.4919</v>
      </c>
      <c r="K79" s="40">
        <v>531689.576778449</v>
      </c>
      <c r="L79" s="40">
        <v>3403349.11996998</v>
      </c>
    </row>
    <row r="80" spans="1:12" ht="15.75">
      <c r="A80" s="59"/>
      <c r="B80" s="48"/>
      <c r="C80" s="48"/>
      <c r="G80" s="52" t="s">
        <v>105</v>
      </c>
      <c r="H80" s="61">
        <v>166.1618</v>
      </c>
      <c r="I80" s="70">
        <v>104.751</v>
      </c>
      <c r="J80" s="61">
        <v>135.4109</v>
      </c>
      <c r="K80" s="40">
        <v>531713.076468468</v>
      </c>
      <c r="L80" s="40">
        <v>3403321.84508058</v>
      </c>
    </row>
    <row r="81" spans="1:12" ht="15.75">
      <c r="A81" s="59"/>
      <c r="B81" s="64"/>
      <c r="C81" s="64"/>
      <c r="G81" s="52" t="s">
        <v>106</v>
      </c>
      <c r="H81" s="61">
        <v>167.0844</v>
      </c>
      <c r="I81" s="70">
        <v>138.7</v>
      </c>
      <c r="J81" s="62">
        <v>136.3335</v>
      </c>
      <c r="K81" s="54">
        <v>531735.268092177</v>
      </c>
      <c r="L81" s="54">
        <v>3403296.08763007</v>
      </c>
    </row>
    <row r="82" spans="1:12" ht="15.75">
      <c r="A82" s="59"/>
      <c r="B82" s="48"/>
      <c r="C82" s="48"/>
      <c r="G82" s="52" t="s">
        <v>107</v>
      </c>
      <c r="H82" s="61">
        <v>167.3728</v>
      </c>
      <c r="I82" s="70">
        <v>168.674</v>
      </c>
      <c r="J82" s="62">
        <v>137.0219</v>
      </c>
      <c r="K82" s="40">
        <v>531754.850468388</v>
      </c>
      <c r="L82" s="40">
        <v>3403273.35867117</v>
      </c>
    </row>
    <row r="83" spans="1:12" ht="14.25">
      <c r="A83" s="59"/>
      <c r="B83" s="48"/>
      <c r="C83" s="48"/>
      <c r="G83" s="53" t="s">
        <v>89</v>
      </c>
      <c r="H83" s="61"/>
      <c r="I83" s="70"/>
      <c r="J83" s="62"/>
      <c r="K83" s="40"/>
      <c r="L83" s="40"/>
    </row>
    <row r="84" spans="1:12" ht="15.75">
      <c r="A84" s="59"/>
      <c r="B84" s="48"/>
      <c r="C84" s="48"/>
      <c r="G84" s="52" t="s">
        <v>79</v>
      </c>
      <c r="H84" s="61"/>
      <c r="I84" s="70"/>
      <c r="J84" s="47">
        <v>309.1918</v>
      </c>
      <c r="K84" s="40"/>
      <c r="L84" s="40"/>
    </row>
    <row r="85" spans="1:12" ht="15.75">
      <c r="A85" s="59"/>
      <c r="B85" s="48"/>
      <c r="C85" s="48"/>
      <c r="G85" s="52" t="s">
        <v>108</v>
      </c>
      <c r="H85" s="61"/>
      <c r="I85" s="70"/>
      <c r="J85" s="62"/>
      <c r="K85">
        <v>531962.191</v>
      </c>
      <c r="L85">
        <v>3403040.131</v>
      </c>
    </row>
    <row r="86" spans="1:12" ht="15.75">
      <c r="A86" s="59"/>
      <c r="B86" s="48"/>
      <c r="C86" s="48"/>
      <c r="G86" s="52" t="s">
        <v>109</v>
      </c>
      <c r="H86" s="61">
        <v>357.3522</v>
      </c>
      <c r="I86" s="70">
        <v>282.071</v>
      </c>
      <c r="J86" s="62">
        <v>126.544</v>
      </c>
      <c r="K86" s="40">
        <v>532187.726003624</v>
      </c>
      <c r="L86" s="40">
        <v>3402870.72612645</v>
      </c>
    </row>
    <row r="87" spans="1:12" ht="15.75">
      <c r="A87" s="59"/>
      <c r="B87" s="48"/>
      <c r="C87" s="48"/>
      <c r="G87" s="52" t="s">
        <v>110</v>
      </c>
      <c r="H87" s="61">
        <v>357.2535</v>
      </c>
      <c r="I87" s="70">
        <v>242.078</v>
      </c>
      <c r="J87" s="62">
        <v>126.4453</v>
      </c>
      <c r="K87" s="40">
        <v>532156.161835826</v>
      </c>
      <c r="L87" s="40">
        <v>3402895.29636004</v>
      </c>
    </row>
    <row r="88" spans="1:12" ht="15.75">
      <c r="A88" s="59"/>
      <c r="B88" s="48"/>
      <c r="C88" s="48"/>
      <c r="G88" s="52" t="s">
        <v>111</v>
      </c>
      <c r="H88" s="61">
        <v>357.1551</v>
      </c>
      <c r="I88" s="70">
        <v>212.084</v>
      </c>
      <c r="J88" s="61">
        <v>126.3509</v>
      </c>
      <c r="K88" s="40">
        <v>532132.487001534</v>
      </c>
      <c r="L88" s="40">
        <v>3402913.72334629</v>
      </c>
    </row>
    <row r="89" spans="1:12" ht="15.75">
      <c r="A89" s="59"/>
      <c r="B89" s="48"/>
      <c r="C89" s="48"/>
      <c r="G89" s="52" t="s">
        <v>112</v>
      </c>
      <c r="H89" s="61">
        <v>357.0253</v>
      </c>
      <c r="I89" s="70">
        <v>182.095</v>
      </c>
      <c r="J89" s="62">
        <v>126.2211</v>
      </c>
      <c r="K89" s="54">
        <v>532108.815218801</v>
      </c>
      <c r="L89" s="54">
        <v>3402932.14985588</v>
      </c>
    </row>
    <row r="90" spans="1:12" ht="15.75">
      <c r="A90" s="59"/>
      <c r="B90" s="48"/>
      <c r="C90" s="48"/>
      <c r="G90" s="52" t="s">
        <v>113</v>
      </c>
      <c r="H90" s="61">
        <v>356.3707</v>
      </c>
      <c r="I90" s="70">
        <v>142.11</v>
      </c>
      <c r="J90" s="62">
        <v>125.5625</v>
      </c>
      <c r="K90" s="40">
        <v>532077.247410213</v>
      </c>
      <c r="L90" s="40">
        <v>3402956.72072144</v>
      </c>
    </row>
    <row r="91" spans="1:12" ht="15.75">
      <c r="A91" s="59"/>
      <c r="B91" s="48"/>
      <c r="C91" s="48"/>
      <c r="G91" s="52" t="s">
        <v>114</v>
      </c>
      <c r="H91" s="61">
        <v>356.0542</v>
      </c>
      <c r="I91" s="70">
        <v>112.133</v>
      </c>
      <c r="J91" s="62">
        <v>125.246</v>
      </c>
      <c r="K91" s="40">
        <v>532053.574826161</v>
      </c>
      <c r="L91" s="40">
        <v>3402975.14787907</v>
      </c>
    </row>
    <row r="92" spans="1:12" ht="15.75">
      <c r="A92" s="59"/>
      <c r="B92" s="48"/>
      <c r="C92" s="48"/>
      <c r="G92" s="52" t="s">
        <v>115</v>
      </c>
      <c r="H92" s="63">
        <v>355.1125</v>
      </c>
      <c r="I92" s="60">
        <v>82.171</v>
      </c>
      <c r="J92" s="62">
        <v>124.3043</v>
      </c>
      <c r="K92" s="40">
        <v>532029.900568933</v>
      </c>
      <c r="L92" s="40">
        <v>3402993.57471669</v>
      </c>
    </row>
    <row r="93" spans="1:12" ht="15.75">
      <c r="A93" s="59"/>
      <c r="B93" s="48"/>
      <c r="C93" s="48"/>
      <c r="G93" s="52" t="s">
        <v>116</v>
      </c>
      <c r="H93" s="61">
        <v>351.5925</v>
      </c>
      <c r="I93" s="60">
        <v>42.306</v>
      </c>
      <c r="J93" s="62">
        <v>121.1843</v>
      </c>
      <c r="K93" s="40">
        <v>531998.335152569</v>
      </c>
      <c r="L93" s="40">
        <v>3403018.14468901</v>
      </c>
    </row>
    <row r="94" spans="1:12" ht="15.75">
      <c r="A94" s="59"/>
      <c r="B94" s="48"/>
      <c r="C94" s="48"/>
      <c r="G94" s="52" t="s">
        <v>117</v>
      </c>
      <c r="H94" s="65">
        <v>336.3636</v>
      </c>
      <c r="I94" s="71">
        <v>12.97</v>
      </c>
      <c r="J94" s="72">
        <v>105.5554</v>
      </c>
      <c r="K94" s="56">
        <v>531974.662819042</v>
      </c>
      <c r="L94" s="56">
        <v>3403036.57085537</v>
      </c>
    </row>
    <row r="95" spans="1:12" ht="15.75">
      <c r="A95" s="59"/>
      <c r="B95" s="48"/>
      <c r="C95" s="48"/>
      <c r="G95" s="52" t="s">
        <v>119</v>
      </c>
      <c r="H95" s="65">
        <v>193.4055</v>
      </c>
      <c r="I95" s="71">
        <v>18.613</v>
      </c>
      <c r="J95" s="62">
        <v>323.0013</v>
      </c>
      <c r="K95" s="56">
        <v>531950.990353875</v>
      </c>
      <c r="L95" s="56">
        <v>3403054.99670871</v>
      </c>
    </row>
    <row r="96" spans="1:12" ht="15.75">
      <c r="A96" s="59"/>
      <c r="B96" s="48"/>
      <c r="C96" s="48"/>
      <c r="G96" s="52" t="s">
        <v>120</v>
      </c>
      <c r="H96" s="65">
        <v>183.2131</v>
      </c>
      <c r="I96" s="71">
        <v>58.174</v>
      </c>
      <c r="J96" s="72">
        <v>312.4049</v>
      </c>
      <c r="K96" s="40">
        <v>531919.424501053</v>
      </c>
      <c r="L96" s="40">
        <v>3403079.56754199</v>
      </c>
    </row>
    <row r="97" spans="1:12" ht="15.75">
      <c r="A97" s="59"/>
      <c r="B97" s="48"/>
      <c r="C97" s="48"/>
      <c r="G97" s="52" t="s">
        <v>121</v>
      </c>
      <c r="H97" s="65">
        <v>181.4353</v>
      </c>
      <c r="I97" s="71">
        <v>88.104</v>
      </c>
      <c r="J97" s="72">
        <v>311.0311</v>
      </c>
      <c r="K97" s="56">
        <v>531895.751619425</v>
      </c>
      <c r="L97" s="56">
        <v>3403097.99397197</v>
      </c>
    </row>
    <row r="98" spans="1:12" ht="15.75">
      <c r="A98" s="59"/>
      <c r="B98" s="48"/>
      <c r="C98" s="48"/>
      <c r="G98" s="66" t="s">
        <v>122</v>
      </c>
      <c r="H98" s="67">
        <v>180.5547</v>
      </c>
      <c r="I98" s="73">
        <v>118.071</v>
      </c>
      <c r="J98" s="74">
        <v>310.1505</v>
      </c>
      <c r="K98" s="58">
        <v>531872.077228374</v>
      </c>
      <c r="L98" s="58">
        <v>3403116.42168884</v>
      </c>
    </row>
    <row r="99" spans="1:12" ht="15.75">
      <c r="A99" s="59"/>
      <c r="B99" s="48"/>
      <c r="C99" s="48"/>
      <c r="G99" s="52" t="s">
        <v>123</v>
      </c>
      <c r="H99" s="65">
        <v>180.2002</v>
      </c>
      <c r="I99" s="71">
        <v>158.045</v>
      </c>
      <c r="J99" s="72">
        <v>309.392</v>
      </c>
      <c r="K99" s="56">
        <v>531840.512973661</v>
      </c>
      <c r="L99" s="56">
        <v>3403140.9907042</v>
      </c>
    </row>
    <row r="100" spans="1:12" ht="15.75">
      <c r="A100" s="59"/>
      <c r="B100" s="48"/>
      <c r="C100" s="48"/>
      <c r="G100" s="52" t="s">
        <v>124</v>
      </c>
      <c r="H100" s="65">
        <v>180.0313</v>
      </c>
      <c r="I100" s="71">
        <v>188.031</v>
      </c>
      <c r="J100" s="72">
        <v>309.2231</v>
      </c>
      <c r="K100" s="56">
        <v>531816.84164976</v>
      </c>
      <c r="L100" s="56">
        <v>3403159.41730829</v>
      </c>
    </row>
    <row r="101" spans="1:12" ht="15.75">
      <c r="A101" s="59"/>
      <c r="B101" s="48"/>
      <c r="C101" s="48"/>
      <c r="G101" s="52" t="s">
        <v>125</v>
      </c>
      <c r="H101" s="65">
        <v>179.5101</v>
      </c>
      <c r="I101" s="71">
        <v>218.022</v>
      </c>
      <c r="J101" s="72">
        <v>309.1019</v>
      </c>
      <c r="K101" s="56">
        <v>531793.168599361</v>
      </c>
      <c r="L101" s="56">
        <v>3403177.84454532</v>
      </c>
    </row>
    <row r="102" spans="1:12" ht="15.75">
      <c r="A102" s="59"/>
      <c r="B102" s="48"/>
      <c r="C102" s="48"/>
      <c r="G102" s="52" t="s">
        <v>126</v>
      </c>
      <c r="H102" s="65">
        <v>179.392</v>
      </c>
      <c r="I102" s="71">
        <v>258.014</v>
      </c>
      <c r="J102" s="72">
        <v>308.5838</v>
      </c>
      <c r="K102" s="56">
        <v>531761.611926628</v>
      </c>
      <c r="L102" s="56">
        <v>3403202.42474455</v>
      </c>
    </row>
    <row r="103" spans="1:12" ht="15.75">
      <c r="A103" s="59"/>
      <c r="B103" s="48"/>
      <c r="C103" s="48"/>
      <c r="G103" s="52" t="s">
        <v>127</v>
      </c>
      <c r="H103" s="65">
        <v>179.3346</v>
      </c>
      <c r="I103" s="71">
        <v>288.011</v>
      </c>
      <c r="J103" s="72">
        <v>308.5304</v>
      </c>
      <c r="K103" s="56">
        <v>531737.999318036</v>
      </c>
      <c r="L103" s="56">
        <v>3403220.9304078</v>
      </c>
    </row>
    <row r="104" spans="1:10" ht="14.25">
      <c r="A104" s="59"/>
      <c r="B104" s="48"/>
      <c r="C104" s="48"/>
      <c r="H104" s="53" t="s">
        <v>156</v>
      </c>
      <c r="I104" s="40">
        <v>526097.854083309</v>
      </c>
      <c r="J104" s="40">
        <v>3330303.92791151</v>
      </c>
    </row>
    <row r="105" spans="1:10" ht="14.25">
      <c r="A105" s="59"/>
      <c r="B105" s="48"/>
      <c r="C105" s="48"/>
      <c r="H105" s="53" t="s">
        <v>157</v>
      </c>
      <c r="I105" s="40">
        <v>526090.092545581</v>
      </c>
      <c r="J105" s="40">
        <v>3330303.49999678</v>
      </c>
    </row>
    <row r="106" spans="1:10" ht="14.25">
      <c r="A106" s="59"/>
      <c r="B106" s="48"/>
      <c r="C106" s="48"/>
      <c r="H106" s="53" t="s">
        <v>159</v>
      </c>
      <c r="I106" s="40">
        <v>526090.595296506</v>
      </c>
      <c r="J106" s="40">
        <v>3330303.99724466</v>
      </c>
    </row>
    <row r="107" spans="1:10" ht="14.25">
      <c r="A107" s="59"/>
      <c r="B107" s="48"/>
      <c r="C107" s="48"/>
      <c r="H107" s="53" t="s">
        <v>160</v>
      </c>
      <c r="I107" s="40">
        <v>526090.382324762</v>
      </c>
      <c r="J107" s="40">
        <v>3330304.41939318</v>
      </c>
    </row>
    <row r="108" spans="1:10" ht="15.75">
      <c r="A108" s="59"/>
      <c r="B108" s="48"/>
      <c r="C108" s="48"/>
      <c r="H108" s="52" t="s">
        <v>95</v>
      </c>
      <c r="I108" s="75">
        <v>526161.9723</v>
      </c>
      <c r="J108" s="76">
        <v>3330398.644</v>
      </c>
    </row>
    <row r="109" spans="1:10" ht="15.75">
      <c r="A109" s="59"/>
      <c r="B109" s="48"/>
      <c r="C109" s="48"/>
      <c r="H109" s="52" t="s">
        <v>142</v>
      </c>
      <c r="I109" s="49">
        <v>526108.984087868</v>
      </c>
      <c r="J109" s="49">
        <v>3330304.18075608</v>
      </c>
    </row>
    <row r="110" spans="1:10" ht="15.75">
      <c r="A110" s="59"/>
      <c r="B110" s="48"/>
      <c r="C110" s="48"/>
      <c r="H110" s="52" t="s">
        <v>244</v>
      </c>
      <c r="I110" s="49">
        <v>525991.678317138</v>
      </c>
      <c r="J110" s="49">
        <v>3330374.95032892</v>
      </c>
    </row>
    <row r="111" spans="1:10" ht="15.75">
      <c r="A111" s="59"/>
      <c r="B111" s="48"/>
      <c r="C111" s="48"/>
      <c r="H111" s="52" t="s">
        <v>245</v>
      </c>
      <c r="I111" s="49">
        <v>525819.148070808</v>
      </c>
      <c r="J111" s="49">
        <v>3330479.03453231</v>
      </c>
    </row>
    <row r="112" spans="1:10" ht="15.75">
      <c r="A112" s="59"/>
      <c r="B112" s="48"/>
      <c r="C112" s="48"/>
      <c r="H112" s="52" t="s">
        <v>81</v>
      </c>
      <c r="I112" s="49">
        <v>525693.303811873</v>
      </c>
      <c r="J112" s="49">
        <v>3330453.70886073</v>
      </c>
    </row>
    <row r="113" spans="1:10" ht="15.75">
      <c r="A113" s="59"/>
      <c r="B113" s="48"/>
      <c r="C113" s="48"/>
      <c r="H113" s="52" t="s">
        <v>246</v>
      </c>
      <c r="I113" s="49">
        <v>525612.360977243</v>
      </c>
      <c r="J113" s="49">
        <v>3330603.77282201</v>
      </c>
    </row>
    <row r="114" spans="1:10" ht="15.75">
      <c r="A114" s="59"/>
      <c r="B114" s="48"/>
      <c r="C114" s="48"/>
      <c r="H114" s="52" t="s">
        <v>128</v>
      </c>
      <c r="I114" s="49">
        <v>525527.587176317</v>
      </c>
      <c r="J114" s="49">
        <v>3330654.90694119</v>
      </c>
    </row>
    <row r="115" spans="1:10" ht="15.75">
      <c r="A115" s="59"/>
      <c r="B115" s="48"/>
      <c r="C115" s="48"/>
      <c r="H115" s="52" t="s">
        <v>88</v>
      </c>
      <c r="I115" s="49">
        <v>525453.803475038</v>
      </c>
      <c r="J115" s="49">
        <v>3330643.85700368</v>
      </c>
    </row>
    <row r="116" spans="8:10" ht="15.75">
      <c r="H116" s="52" t="s">
        <v>247</v>
      </c>
      <c r="I116" s="49">
        <v>525410.692840637</v>
      </c>
      <c r="J116" s="49">
        <v>3330725.4358732</v>
      </c>
    </row>
    <row r="117" spans="8:10" ht="15.75">
      <c r="H117" s="52" t="s">
        <v>248</v>
      </c>
      <c r="I117" s="49">
        <v>525462.130829655</v>
      </c>
      <c r="J117" s="49">
        <v>3330755.82854716</v>
      </c>
    </row>
    <row r="118" spans="8:10" ht="15.75">
      <c r="H118" s="52" t="s">
        <v>249</v>
      </c>
      <c r="I118" s="49">
        <v>525358.039058444</v>
      </c>
      <c r="J118" s="49">
        <v>3330757.22139803</v>
      </c>
    </row>
    <row r="119" spans="8:10" ht="15.75">
      <c r="H119" s="52" t="s">
        <v>250</v>
      </c>
      <c r="I119" s="49">
        <v>525214.234874027</v>
      </c>
      <c r="J119" s="49">
        <v>3330761.3940134</v>
      </c>
    </row>
    <row r="120" spans="8:10" ht="15.75">
      <c r="H120" s="52" t="s">
        <v>251</v>
      </c>
      <c r="I120" s="49">
        <v>525219.354345611</v>
      </c>
      <c r="J120" s="49">
        <v>3330840.9332532</v>
      </c>
    </row>
    <row r="121" spans="8:10" ht="15.75">
      <c r="H121" s="52" t="s">
        <v>252</v>
      </c>
      <c r="I121" s="49">
        <v>525117.484807457</v>
      </c>
      <c r="J121" s="49">
        <v>3330783.00748744</v>
      </c>
    </row>
    <row r="122" spans="8:10" ht="15.75">
      <c r="H122" s="52" t="s">
        <v>253</v>
      </c>
      <c r="I122" s="49">
        <v>525152.578760109</v>
      </c>
      <c r="J122" s="49">
        <v>3330881.24716324</v>
      </c>
    </row>
    <row r="123" spans="8:10" ht="15.75">
      <c r="H123" s="52" t="s">
        <v>254</v>
      </c>
      <c r="I123" s="49">
        <v>525145.496688434</v>
      </c>
      <c r="J123" s="49">
        <v>3330977.58767232</v>
      </c>
    </row>
    <row r="124" spans="8:10" ht="15.75">
      <c r="H124" s="52" t="s">
        <v>255</v>
      </c>
      <c r="I124" s="49">
        <v>525022.43123388</v>
      </c>
      <c r="J124" s="49">
        <v>3330959.77267267</v>
      </c>
    </row>
    <row r="125" spans="8:10" ht="15.75">
      <c r="H125" s="52" t="s">
        <v>256</v>
      </c>
      <c r="I125" s="49">
        <v>524894.860841331</v>
      </c>
      <c r="J125" s="49">
        <v>3331036.75589585</v>
      </c>
    </row>
    <row r="126" spans="8:10" ht="15.75">
      <c r="H126" s="52" t="s">
        <v>257</v>
      </c>
      <c r="I126" s="49">
        <v>524736.730776848</v>
      </c>
      <c r="J126" s="49">
        <v>3331132.17784227</v>
      </c>
    </row>
    <row r="127" spans="8:10" ht="14.25">
      <c r="H127" s="59"/>
      <c r="I127" s="48"/>
      <c r="J127" s="48"/>
    </row>
    <row r="128" spans="8:10" ht="14.25">
      <c r="H128" s="59"/>
      <c r="I128" s="48"/>
      <c r="J128" s="48"/>
    </row>
    <row r="129" spans="8:10" ht="14.25">
      <c r="H129" s="59"/>
      <c r="I129" s="48"/>
      <c r="J129" s="48"/>
    </row>
    <row r="130" spans="8:10" ht="14.25">
      <c r="H130" s="59"/>
      <c r="I130" s="48"/>
      <c r="J130" s="48"/>
    </row>
    <row r="131" spans="8:10" ht="14.25">
      <c r="H131" s="59"/>
      <c r="I131" s="48"/>
      <c r="J131" s="48"/>
    </row>
    <row r="132" spans="8:10" ht="14.25">
      <c r="H132" s="59"/>
      <c r="I132" s="48"/>
      <c r="J132" s="48"/>
    </row>
    <row r="133" spans="8:10" ht="14.25">
      <c r="H133" s="59"/>
      <c r="I133" s="48"/>
      <c r="J133" s="48"/>
    </row>
    <row r="134" spans="8:10" ht="14.25">
      <c r="H134" s="59"/>
      <c r="I134" s="48"/>
      <c r="J134" s="48"/>
    </row>
    <row r="135" spans="8:10" ht="14.25">
      <c r="H135" s="59"/>
      <c r="I135" s="48"/>
      <c r="J135" s="48"/>
    </row>
    <row r="136" spans="8:10" ht="14.25">
      <c r="H136" s="59"/>
      <c r="I136" s="48"/>
      <c r="J136" s="48"/>
    </row>
    <row r="137" spans="8:10" ht="14.25">
      <c r="H137" s="59"/>
      <c r="I137" s="48"/>
      <c r="J137" s="48"/>
    </row>
    <row r="138" spans="8:10" ht="14.25">
      <c r="H138" s="59"/>
      <c r="I138" s="48"/>
      <c r="J138" s="48"/>
    </row>
    <row r="139" spans="8:10" ht="14.25">
      <c r="H139" s="59"/>
      <c r="I139" s="48"/>
      <c r="J139" s="48"/>
    </row>
    <row r="140" spans="8:10" ht="14.25">
      <c r="H140" s="59"/>
      <c r="I140" s="48"/>
      <c r="J140" s="48"/>
    </row>
    <row r="141" spans="8:10" ht="14.25">
      <c r="H141" s="59"/>
      <c r="I141" s="48"/>
      <c r="J141" s="48"/>
    </row>
    <row r="142" spans="8:10" ht="14.25">
      <c r="H142" s="59"/>
      <c r="I142" s="48"/>
      <c r="J142" s="48"/>
    </row>
    <row r="143" spans="8:10" ht="14.25">
      <c r="H143" s="59"/>
      <c r="I143" s="48"/>
      <c r="J143" s="48"/>
    </row>
    <row r="144" spans="8:10" ht="14.25">
      <c r="H144" s="59"/>
      <c r="I144" s="48"/>
      <c r="J144" s="48"/>
    </row>
    <row r="145" spans="8:10" ht="14.25">
      <c r="H145" s="59"/>
      <c r="I145" s="48"/>
      <c r="J145" s="48"/>
    </row>
    <row r="146" spans="8:10" ht="14.25">
      <c r="H146" s="59"/>
      <c r="I146" s="48"/>
      <c r="J146" s="48"/>
    </row>
    <row r="147" spans="8:10" ht="14.25">
      <c r="H147" s="59"/>
      <c r="I147" s="48"/>
      <c r="J147" s="48"/>
    </row>
    <row r="148" spans="8:10" ht="14.25">
      <c r="H148" s="59"/>
      <c r="I148" s="48"/>
      <c r="J148" s="48"/>
    </row>
    <row r="149" spans="8:10" ht="14.25">
      <c r="H149" s="59"/>
      <c r="I149" s="48"/>
      <c r="J149" s="48"/>
    </row>
    <row r="150" spans="8:10" ht="14.25">
      <c r="H150" s="59"/>
      <c r="I150" s="48"/>
      <c r="J150" s="48"/>
    </row>
    <row r="151" spans="8:10" ht="14.25">
      <c r="H151" s="59"/>
      <c r="I151" s="48"/>
      <c r="J151" s="48"/>
    </row>
    <row r="152" spans="8:10" ht="14.25">
      <c r="H152" s="59"/>
      <c r="I152" s="48"/>
      <c r="J152" s="48"/>
    </row>
    <row r="153" spans="8:10" ht="14.25">
      <c r="H153" s="59"/>
      <c r="I153" s="48"/>
      <c r="J153" s="48"/>
    </row>
    <row r="154" spans="8:10" ht="14.25">
      <c r="H154" s="59"/>
      <c r="I154" s="48"/>
      <c r="J154" s="48"/>
    </row>
    <row r="155" spans="8:10" ht="14.25">
      <c r="H155" s="59"/>
      <c r="I155" s="48"/>
      <c r="J155" s="48"/>
    </row>
    <row r="156" spans="8:10" ht="14.25">
      <c r="H156" s="59"/>
      <c r="I156" s="48"/>
      <c r="J156" s="48"/>
    </row>
    <row r="157" spans="8:10" ht="14.25">
      <c r="H157" s="59"/>
      <c r="I157" s="48"/>
      <c r="J157" s="48"/>
    </row>
    <row r="158" spans="8:10" ht="14.25">
      <c r="H158" s="59"/>
      <c r="I158" s="48"/>
      <c r="J158" s="48"/>
    </row>
    <row r="159" spans="8:10" ht="14.25">
      <c r="H159" s="59"/>
      <c r="I159" s="48"/>
      <c r="J159" s="48"/>
    </row>
    <row r="160" spans="8:10" ht="14.25">
      <c r="H160" s="59"/>
      <c r="I160" s="48"/>
      <c r="J160" s="48"/>
    </row>
    <row r="161" spans="8:10" ht="14.25">
      <c r="H161" s="59"/>
      <c r="I161" s="48"/>
      <c r="J161" s="48"/>
    </row>
    <row r="162" spans="8:10" ht="14.25">
      <c r="H162" s="59"/>
      <c r="I162" s="48"/>
      <c r="J162" s="48"/>
    </row>
    <row r="163" spans="8:10" ht="14.25">
      <c r="H163" s="59"/>
      <c r="I163" s="48"/>
      <c r="J163" s="48"/>
    </row>
    <row r="164" spans="8:10" ht="14.25">
      <c r="H164" s="59"/>
      <c r="I164" s="48"/>
      <c r="J164" s="48"/>
    </row>
    <row r="165" spans="8:10" ht="14.25">
      <c r="H165" s="77"/>
      <c r="I165" s="48"/>
      <c r="J165" s="48"/>
    </row>
    <row r="166" spans="8:10" ht="14.25">
      <c r="H166" s="77"/>
      <c r="I166" s="48"/>
      <c r="J166" s="48"/>
    </row>
    <row r="167" spans="8:10" ht="14.25">
      <c r="H167" s="77"/>
      <c r="I167" s="48"/>
      <c r="J167" s="48"/>
    </row>
    <row r="168" spans="8:10" ht="14.25">
      <c r="H168" s="77"/>
      <c r="I168" s="48"/>
      <c r="J168" s="48"/>
    </row>
    <row r="169" spans="8:10" ht="14.25">
      <c r="H169" s="77"/>
      <c r="I169" s="48"/>
      <c r="J169" s="48"/>
    </row>
    <row r="170" spans="8:10" ht="14.25">
      <c r="H170" s="77"/>
      <c r="I170" s="48"/>
      <c r="J170" s="48"/>
    </row>
    <row r="171" spans="8:10" ht="14.25">
      <c r="H171" s="77"/>
      <c r="I171" s="48"/>
      <c r="J171" s="48"/>
    </row>
    <row r="172" spans="8:10" ht="14.25">
      <c r="H172" s="59"/>
      <c r="I172" s="48"/>
      <c r="J172" s="48"/>
    </row>
    <row r="173" spans="8:10" ht="14.25">
      <c r="H173" s="59"/>
      <c r="I173" s="48"/>
      <c r="J173" s="48"/>
    </row>
    <row r="174" spans="8:10" ht="14.25">
      <c r="H174" s="59"/>
      <c r="I174" s="64"/>
      <c r="J174" s="78"/>
    </row>
    <row r="175" spans="8:10" ht="14.25">
      <c r="H175" s="59"/>
      <c r="I175" s="48"/>
      <c r="J175" s="48"/>
    </row>
    <row r="176" spans="8:10" ht="14.25">
      <c r="H176" s="59"/>
      <c r="I176" s="48"/>
      <c r="J176" s="48"/>
    </row>
    <row r="177" spans="8:10" ht="14.25">
      <c r="H177" s="59"/>
      <c r="I177" s="48"/>
      <c r="J177" s="48"/>
    </row>
  </sheetData>
  <sheetProtection/>
  <printOptions/>
  <pageMargins left="0.75" right="0.75" top="1" bottom="1" header="0.5" footer="0.5"/>
  <pageSetup horizontalDpi="180" verticalDpi="180"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indexed="49"/>
  </sheetPr>
  <dimension ref="A1:K29"/>
  <sheetViews>
    <sheetView tabSelected="1" workbookViewId="0" topLeftCell="A1">
      <selection activeCell="E19" sqref="E19"/>
    </sheetView>
  </sheetViews>
  <sheetFormatPr defaultColWidth="9.00390625" defaultRowHeight="14.25"/>
  <cols>
    <col min="1" max="1" width="12.875" style="36" customWidth="1"/>
    <col min="2" max="2" width="13.875" style="36" customWidth="1"/>
    <col min="3" max="3" width="14.125" style="0" customWidth="1"/>
    <col min="4" max="4" width="14.25390625" style="0" customWidth="1"/>
    <col min="5" max="5" width="14.75390625" style="0" customWidth="1"/>
    <col min="6" max="6" width="13.875" style="0" customWidth="1"/>
    <col min="7" max="8" width="13.375" style="0" customWidth="1"/>
    <col min="10" max="11" width="11.25390625" style="0" bestFit="1" customWidth="1"/>
  </cols>
  <sheetData>
    <row r="1" spans="1:6" ht="14.25">
      <c r="A1" s="37" t="s">
        <v>258</v>
      </c>
      <c r="B1" s="38">
        <v>3390622.03</v>
      </c>
      <c r="C1" s="37" t="s">
        <v>259</v>
      </c>
      <c r="D1" s="38">
        <v>3385830.6</v>
      </c>
      <c r="E1">
        <v>531962.191</v>
      </c>
      <c r="F1">
        <v>531708.688</v>
      </c>
    </row>
    <row r="2" spans="1:6" ht="14.25">
      <c r="A2" s="37" t="s">
        <v>260</v>
      </c>
      <c r="B2" s="39">
        <v>248227.66</v>
      </c>
      <c r="C2" s="37" t="s">
        <v>261</v>
      </c>
      <c r="D2" s="38">
        <v>239542.86</v>
      </c>
      <c r="E2">
        <v>3403040.131</v>
      </c>
      <c r="F2" s="40">
        <v>3403349.611</v>
      </c>
    </row>
    <row r="3" spans="1:4" ht="14.25">
      <c r="A3" s="41"/>
      <c r="B3" s="42"/>
      <c r="C3" s="42"/>
      <c r="D3" s="42"/>
    </row>
    <row r="4" spans="1:2" ht="18.75" customHeight="1">
      <c r="A4" s="43" t="s">
        <v>262</v>
      </c>
      <c r="B4" s="44"/>
    </row>
    <row r="5" spans="1:8" ht="14.25">
      <c r="A5" s="37" t="s">
        <v>263</v>
      </c>
      <c r="B5" s="37" t="s">
        <v>64</v>
      </c>
      <c r="E5" s="45">
        <v>-10807.553</v>
      </c>
      <c r="F5" s="45">
        <v>-16695.988</v>
      </c>
      <c r="G5" s="45">
        <v>-10807.553</v>
      </c>
      <c r="H5" s="45">
        <v>-16695.988</v>
      </c>
    </row>
    <row r="6" spans="1:8" ht="14.25">
      <c r="A6" s="46">
        <v>9918.848344686869</v>
      </c>
      <c r="B6" s="47">
        <v>241.0652</v>
      </c>
      <c r="E6" s="45"/>
      <c r="F6" s="45"/>
      <c r="G6" s="45"/>
      <c r="H6" s="45"/>
    </row>
    <row r="7" spans="5:8" ht="14.25">
      <c r="E7" s="45">
        <v>-11064.684</v>
      </c>
      <c r="F7" s="45">
        <v>-17002.518</v>
      </c>
      <c r="G7" s="45">
        <v>-11064.684</v>
      </c>
      <c r="H7" s="45">
        <v>-17002.518</v>
      </c>
    </row>
    <row r="8" spans="5:8" ht="14.25">
      <c r="E8" s="45"/>
      <c r="F8" s="45"/>
      <c r="G8" s="45"/>
      <c r="H8" s="45"/>
    </row>
    <row r="11" spans="5:6" ht="14.25">
      <c r="E11" s="45">
        <v>-11064.684</v>
      </c>
      <c r="F11" s="45">
        <v>-17002.518</v>
      </c>
    </row>
    <row r="12" spans="5:6" ht="14.25">
      <c r="E12" s="45"/>
      <c r="F12" s="45"/>
    </row>
    <row r="13" spans="5:6" ht="14.25">
      <c r="E13" s="48">
        <v>-11245.585370776507</v>
      </c>
      <c r="F13" s="48">
        <v>-17199.390388303134</v>
      </c>
    </row>
    <row r="14" spans="10:11" ht="14.25">
      <c r="J14" s="38">
        <v>3070844.9810366</v>
      </c>
      <c r="K14" s="38">
        <v>525066.02414473</v>
      </c>
    </row>
    <row r="15" spans="1:11" ht="14.25">
      <c r="A15" s="38">
        <v>3071041.1013076</v>
      </c>
      <c r="J15" s="38">
        <v>3071041.1013076</v>
      </c>
      <c r="K15" s="38">
        <v>525254.7213906</v>
      </c>
    </row>
    <row r="16" spans="1:11" ht="14.25">
      <c r="A16" s="38">
        <v>525254.7213906</v>
      </c>
      <c r="J16" s="38">
        <v>3071076.9950949</v>
      </c>
      <c r="K16" s="38">
        <v>525282.31808698</v>
      </c>
    </row>
    <row r="17" spans="10:11" ht="14.25">
      <c r="J17" s="38">
        <v>3071364.80244766</v>
      </c>
      <c r="K17" s="38">
        <v>525559.23212604</v>
      </c>
    </row>
    <row r="18" spans="10:11" ht="14.25">
      <c r="J18" s="38">
        <v>3071306.56917406</v>
      </c>
      <c r="K18" s="38">
        <v>526222.07641898</v>
      </c>
    </row>
    <row r="19" spans="4:11" ht="14.25">
      <c r="D19" s="40">
        <v>531708.688</v>
      </c>
      <c r="E19" s="40">
        <v>3403349.611</v>
      </c>
      <c r="G19">
        <v>531708.688</v>
      </c>
      <c r="H19">
        <v>531962.191</v>
      </c>
      <c r="J19" s="38">
        <v>3072274.54010501</v>
      </c>
      <c r="K19" s="38">
        <v>526840.07803052</v>
      </c>
    </row>
    <row r="20" spans="4:11" ht="14.25">
      <c r="D20" s="49">
        <v>531547.18</v>
      </c>
      <c r="E20" s="49">
        <v>3403553.663</v>
      </c>
      <c r="G20" s="40">
        <v>3403349.611</v>
      </c>
      <c r="H20">
        <v>3403040.131</v>
      </c>
      <c r="J20" s="38">
        <v>3072278.08393197</v>
      </c>
      <c r="K20" s="38">
        <v>527459.34516044</v>
      </c>
    </row>
    <row r="24" spans="2:6" ht="14.25">
      <c r="B24" s="46">
        <v>9914.922613944178</v>
      </c>
      <c r="C24" s="47">
        <v>239.3512</v>
      </c>
      <c r="D24">
        <v>3389096.32</v>
      </c>
      <c r="F24">
        <v>3384077.03</v>
      </c>
    </row>
    <row r="25" spans="4:6" ht="14.25">
      <c r="D25">
        <v>535807.3</v>
      </c>
      <c r="F25">
        <v>527256.72</v>
      </c>
    </row>
    <row r="28" spans="2:6" ht="14.25">
      <c r="B28" s="36">
        <v>9918.848344686869</v>
      </c>
      <c r="C28">
        <v>241.0652</v>
      </c>
      <c r="D28">
        <v>3390622.03</v>
      </c>
      <c r="F28">
        <v>3385830.6</v>
      </c>
    </row>
    <row r="29" spans="4:6" ht="14.25">
      <c r="D29">
        <v>248227.66</v>
      </c>
      <c r="F29">
        <v>239542.86</v>
      </c>
    </row>
  </sheetData>
  <sheetProtection/>
  <mergeCells count="12">
    <mergeCell ref="A3:D3"/>
    <mergeCell ref="A4:B4"/>
    <mergeCell ref="E5:E6"/>
    <mergeCell ref="E7:E8"/>
    <mergeCell ref="E11:E12"/>
    <mergeCell ref="F5:F6"/>
    <mergeCell ref="F7:F8"/>
    <mergeCell ref="F11:F12"/>
    <mergeCell ref="G5:G6"/>
    <mergeCell ref="G7:G8"/>
    <mergeCell ref="H5:H6"/>
    <mergeCell ref="H7:H8"/>
  </mergeCells>
  <printOptions/>
  <pageMargins left="0.75" right="0.75" top="1" bottom="1" header="0.5" footer="0.5"/>
  <pageSetup horizontalDpi="600" verticalDpi="600"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F174"/>
  <sheetViews>
    <sheetView zoomScale="75" zoomScaleNormal="75" workbookViewId="0" topLeftCell="A1">
      <selection activeCell="E36" sqref="E36"/>
    </sheetView>
  </sheetViews>
  <sheetFormatPr defaultColWidth="9.00390625" defaultRowHeight="14.25"/>
  <cols>
    <col min="1" max="1" width="15.75390625" style="22" customWidth="1"/>
    <col min="2" max="2" width="13.25390625" style="23" customWidth="1"/>
    <col min="3" max="4" width="13.875" style="24" customWidth="1"/>
    <col min="5" max="5" width="11.125" style="23" customWidth="1"/>
    <col min="6" max="6" width="13.375" style="23" customWidth="1"/>
    <col min="7" max="16384" width="9.00390625" style="23" customWidth="1"/>
  </cols>
  <sheetData>
    <row r="1" spans="1:6" ht="21" customHeight="1">
      <c r="A1" s="25" t="s">
        <v>264</v>
      </c>
      <c r="B1" s="26" t="s">
        <v>265</v>
      </c>
      <c r="C1" s="27" t="s">
        <v>266</v>
      </c>
      <c r="D1" s="27"/>
      <c r="E1" s="26" t="s">
        <v>267</v>
      </c>
      <c r="F1" s="26" t="s">
        <v>268</v>
      </c>
    </row>
    <row r="2" spans="1:6" ht="21" customHeight="1">
      <c r="A2" s="28"/>
      <c r="B2" s="26"/>
      <c r="C2" s="27" t="s">
        <v>269</v>
      </c>
      <c r="D2" s="27" t="s">
        <v>270</v>
      </c>
      <c r="E2" s="26"/>
      <c r="F2" s="26"/>
    </row>
    <row r="3" spans="1:6" ht="15" customHeight="1">
      <c r="A3" s="29"/>
      <c r="B3" s="26"/>
      <c r="C3" s="27"/>
      <c r="D3" s="27"/>
      <c r="E3" s="27"/>
      <c r="F3" s="30" t="str">
        <f aca="true" t="shared" si="0" ref="F3:F34">IF(ABS(C3-D3)&lt;0.1,"ok","error")</f>
        <v>ok</v>
      </c>
    </row>
    <row r="4" spans="1:6" ht="15" customHeight="1">
      <c r="A4" s="29"/>
      <c r="B4" s="26"/>
      <c r="C4" s="27"/>
      <c r="D4" s="27"/>
      <c r="E4" s="27"/>
      <c r="F4" s="30" t="str">
        <f t="shared" si="0"/>
        <v>ok</v>
      </c>
    </row>
    <row r="5" spans="1:6" ht="15" customHeight="1">
      <c r="A5" s="29"/>
      <c r="B5" s="26"/>
      <c r="C5" s="27"/>
      <c r="D5" s="27"/>
      <c r="E5" s="27"/>
      <c r="F5" s="30" t="str">
        <f t="shared" si="0"/>
        <v>ok</v>
      </c>
    </row>
    <row r="6" spans="1:6" ht="15" customHeight="1">
      <c r="A6" s="29"/>
      <c r="B6" s="26"/>
      <c r="C6" s="27"/>
      <c r="D6" s="27"/>
      <c r="E6" s="27"/>
      <c r="F6" s="30" t="str">
        <f t="shared" si="0"/>
        <v>ok</v>
      </c>
    </row>
    <row r="7" spans="1:6" ht="15" customHeight="1">
      <c r="A7" s="29"/>
      <c r="B7" s="26"/>
      <c r="C7" s="27"/>
      <c r="D7" s="27"/>
      <c r="E7" s="27"/>
      <c r="F7" s="30" t="str">
        <f t="shared" si="0"/>
        <v>ok</v>
      </c>
    </row>
    <row r="8" spans="1:6" ht="15" customHeight="1">
      <c r="A8" s="29"/>
      <c r="B8" s="26"/>
      <c r="C8" s="27"/>
      <c r="D8" s="27"/>
      <c r="E8" s="27" t="s">
        <v>271</v>
      </c>
      <c r="F8" s="30" t="str">
        <f t="shared" si="0"/>
        <v>ok</v>
      </c>
    </row>
    <row r="9" spans="1:6" ht="15" customHeight="1">
      <c r="A9" s="29"/>
      <c r="B9" s="26"/>
      <c r="C9" s="27"/>
      <c r="D9" s="27"/>
      <c r="E9" s="27"/>
      <c r="F9" s="30" t="str">
        <f t="shared" si="0"/>
        <v>ok</v>
      </c>
    </row>
    <row r="10" spans="1:6" ht="15" customHeight="1">
      <c r="A10" s="29"/>
      <c r="B10" s="26"/>
      <c r="C10" s="27"/>
      <c r="D10" s="27"/>
      <c r="E10" s="27" t="s">
        <v>272</v>
      </c>
      <c r="F10" s="30" t="str">
        <f t="shared" si="0"/>
        <v>ok</v>
      </c>
    </row>
    <row r="11" spans="1:6" ht="15" customHeight="1">
      <c r="A11" s="29"/>
      <c r="B11" s="26"/>
      <c r="C11" s="27"/>
      <c r="D11" s="27"/>
      <c r="E11" s="27"/>
      <c r="F11" s="30" t="str">
        <f t="shared" si="0"/>
        <v>ok</v>
      </c>
    </row>
    <row r="12" spans="1:6" ht="15" customHeight="1">
      <c r="A12" s="29"/>
      <c r="B12" s="26"/>
      <c r="C12" s="27"/>
      <c r="D12" s="27"/>
      <c r="E12" s="27" t="s">
        <v>273</v>
      </c>
      <c r="F12" s="30" t="str">
        <f t="shared" si="0"/>
        <v>ok</v>
      </c>
    </row>
    <row r="13" spans="1:6" ht="15" customHeight="1">
      <c r="A13" s="29"/>
      <c r="B13" s="26"/>
      <c r="C13" s="27"/>
      <c r="D13" s="27"/>
      <c r="E13" s="27"/>
      <c r="F13" s="30" t="str">
        <f t="shared" si="0"/>
        <v>ok</v>
      </c>
    </row>
    <row r="14" spans="1:6" ht="15" customHeight="1">
      <c r="A14" s="29"/>
      <c r="B14" s="26"/>
      <c r="C14" s="27"/>
      <c r="D14" s="27"/>
      <c r="E14" s="27" t="s">
        <v>274</v>
      </c>
      <c r="F14" s="30" t="str">
        <f t="shared" si="0"/>
        <v>ok</v>
      </c>
    </row>
    <row r="15" spans="1:6" ht="15" customHeight="1">
      <c r="A15" s="29"/>
      <c r="B15" s="26"/>
      <c r="C15" s="27"/>
      <c r="D15" s="27"/>
      <c r="E15" s="27"/>
      <c r="F15" s="30" t="str">
        <f t="shared" si="0"/>
        <v>ok</v>
      </c>
    </row>
    <row r="16" spans="1:6" ht="15" customHeight="1">
      <c r="A16" s="29"/>
      <c r="B16" s="26"/>
      <c r="C16" s="27"/>
      <c r="D16" s="27"/>
      <c r="E16" s="27" t="s">
        <v>275</v>
      </c>
      <c r="F16" s="30" t="str">
        <f t="shared" si="0"/>
        <v>ok</v>
      </c>
    </row>
    <row r="17" spans="1:6" ht="15" customHeight="1">
      <c r="A17" s="29"/>
      <c r="B17" s="26"/>
      <c r="C17" s="27"/>
      <c r="D17" s="27"/>
      <c r="E17" s="27"/>
      <c r="F17" s="30" t="str">
        <f t="shared" si="0"/>
        <v>ok</v>
      </c>
    </row>
    <row r="18" spans="1:6" ht="15" customHeight="1">
      <c r="A18" s="29"/>
      <c r="B18" s="26"/>
      <c r="C18" s="27"/>
      <c r="D18" s="27"/>
      <c r="E18" s="27" t="s">
        <v>276</v>
      </c>
      <c r="F18" s="30" t="str">
        <f t="shared" si="0"/>
        <v>ok</v>
      </c>
    </row>
    <row r="19" spans="1:6" ht="15" customHeight="1">
      <c r="A19" s="29"/>
      <c r="B19" s="26"/>
      <c r="C19" s="27"/>
      <c r="D19" s="27"/>
      <c r="E19" s="27"/>
      <c r="F19" s="30" t="str">
        <f t="shared" si="0"/>
        <v>ok</v>
      </c>
    </row>
    <row r="20" spans="1:6" ht="15" customHeight="1">
      <c r="A20" s="29"/>
      <c r="B20" s="26"/>
      <c r="C20" s="27"/>
      <c r="D20" s="27"/>
      <c r="E20" s="27" t="s">
        <v>277</v>
      </c>
      <c r="F20" s="30" t="str">
        <f t="shared" si="0"/>
        <v>ok</v>
      </c>
    </row>
    <row r="21" spans="1:6" ht="15" customHeight="1">
      <c r="A21" s="29"/>
      <c r="B21" s="26"/>
      <c r="C21" s="27"/>
      <c r="D21" s="27"/>
      <c r="E21" s="27"/>
      <c r="F21" s="30" t="str">
        <f t="shared" si="0"/>
        <v>ok</v>
      </c>
    </row>
    <row r="22" spans="1:6" ht="15" customHeight="1">
      <c r="A22" s="29"/>
      <c r="B22" s="26"/>
      <c r="C22" s="27"/>
      <c r="D22" s="27"/>
      <c r="E22" s="27" t="s">
        <v>278</v>
      </c>
      <c r="F22" s="30" t="str">
        <f t="shared" si="0"/>
        <v>ok</v>
      </c>
    </row>
    <row r="23" spans="1:6" ht="15" customHeight="1">
      <c r="A23" s="29"/>
      <c r="B23" s="26"/>
      <c r="C23" s="27"/>
      <c r="D23" s="27"/>
      <c r="E23" s="27"/>
      <c r="F23" s="30" t="str">
        <f t="shared" si="0"/>
        <v>ok</v>
      </c>
    </row>
    <row r="24" spans="1:6" ht="15" customHeight="1">
      <c r="A24" s="29"/>
      <c r="B24" s="26"/>
      <c r="C24" s="27"/>
      <c r="D24" s="27"/>
      <c r="E24" s="27" t="s">
        <v>279</v>
      </c>
      <c r="F24" s="30" t="str">
        <f t="shared" si="0"/>
        <v>ok</v>
      </c>
    </row>
    <row r="25" spans="1:6" ht="15" customHeight="1">
      <c r="A25" s="29"/>
      <c r="B25" s="26"/>
      <c r="C25" s="27"/>
      <c r="D25" s="27"/>
      <c r="E25" s="27"/>
      <c r="F25" s="30" t="str">
        <f t="shared" si="0"/>
        <v>ok</v>
      </c>
    </row>
    <row r="26" spans="1:6" ht="15" customHeight="1">
      <c r="A26" s="29"/>
      <c r="B26" s="26"/>
      <c r="C26" s="27"/>
      <c r="D26" s="27"/>
      <c r="E26" s="27"/>
      <c r="F26" s="30" t="str">
        <f t="shared" si="0"/>
        <v>ok</v>
      </c>
    </row>
    <row r="27" spans="1:6" ht="15" customHeight="1">
      <c r="A27" s="29"/>
      <c r="B27" s="26"/>
      <c r="C27" s="27"/>
      <c r="D27" s="27"/>
      <c r="E27" s="27"/>
      <c r="F27" s="30" t="str">
        <f t="shared" si="0"/>
        <v>ok</v>
      </c>
    </row>
    <row r="28" spans="1:6" ht="15" customHeight="1">
      <c r="A28" s="29"/>
      <c r="B28" s="26"/>
      <c r="C28" s="27"/>
      <c r="D28" s="27"/>
      <c r="E28" s="27"/>
      <c r="F28" s="30" t="str">
        <f t="shared" si="0"/>
        <v>ok</v>
      </c>
    </row>
    <row r="29" spans="1:6" ht="15" customHeight="1">
      <c r="A29" s="29"/>
      <c r="B29" s="31"/>
      <c r="C29" s="27"/>
      <c r="D29" s="27"/>
      <c r="E29" s="27"/>
      <c r="F29" s="30" t="str">
        <f t="shared" si="0"/>
        <v>ok</v>
      </c>
    </row>
    <row r="30" spans="1:6" ht="15" customHeight="1">
      <c r="A30" s="29"/>
      <c r="B30" s="31"/>
      <c r="C30" s="27"/>
      <c r="D30" s="27"/>
      <c r="E30" s="27"/>
      <c r="F30" s="30" t="str">
        <f t="shared" si="0"/>
        <v>ok</v>
      </c>
    </row>
    <row r="31" spans="1:6" ht="15" customHeight="1">
      <c r="A31" s="29"/>
      <c r="B31" s="31"/>
      <c r="C31" s="27"/>
      <c r="D31" s="27"/>
      <c r="E31" s="27"/>
      <c r="F31" s="30" t="str">
        <f t="shared" si="0"/>
        <v>ok</v>
      </c>
    </row>
    <row r="32" spans="1:6" ht="15" customHeight="1">
      <c r="A32" s="29"/>
      <c r="B32" s="31"/>
      <c r="C32" s="27"/>
      <c r="D32" s="27"/>
      <c r="E32" s="27"/>
      <c r="F32" s="30" t="str">
        <f t="shared" si="0"/>
        <v>ok</v>
      </c>
    </row>
    <row r="33" spans="1:6" ht="15" customHeight="1">
      <c r="A33" s="29"/>
      <c r="B33" s="31"/>
      <c r="C33" s="27"/>
      <c r="D33" s="27"/>
      <c r="E33" s="27"/>
      <c r="F33" s="30" t="str">
        <f t="shared" si="0"/>
        <v>ok</v>
      </c>
    </row>
    <row r="34" spans="1:6" ht="15" customHeight="1">
      <c r="A34" s="29"/>
      <c r="B34" s="31"/>
      <c r="C34" s="27"/>
      <c r="D34" s="27"/>
      <c r="E34" s="27"/>
      <c r="F34" s="30" t="str">
        <f t="shared" si="0"/>
        <v>ok</v>
      </c>
    </row>
    <row r="35" spans="1:6" ht="15" customHeight="1">
      <c r="A35" s="29"/>
      <c r="B35" s="31"/>
      <c r="C35" s="27"/>
      <c r="D35" s="27"/>
      <c r="E35" s="27"/>
      <c r="F35" s="30" t="str">
        <f aca="true" t="shared" si="1" ref="F35:F66">IF(ABS(C35-D35)&lt;0.1,"ok","error")</f>
        <v>ok</v>
      </c>
    </row>
    <row r="36" spans="1:6" ht="15" customHeight="1">
      <c r="A36" s="29"/>
      <c r="B36" s="31"/>
      <c r="C36" s="27"/>
      <c r="D36" s="27"/>
      <c r="E36" s="27"/>
      <c r="F36" s="30" t="str">
        <f t="shared" si="1"/>
        <v>ok</v>
      </c>
    </row>
    <row r="37" spans="1:6" ht="15" customHeight="1">
      <c r="A37" s="29"/>
      <c r="B37" s="31"/>
      <c r="C37" s="27"/>
      <c r="D37" s="27"/>
      <c r="E37" s="27"/>
      <c r="F37" s="30" t="str">
        <f t="shared" si="1"/>
        <v>ok</v>
      </c>
    </row>
    <row r="38" spans="1:6" ht="15" customHeight="1">
      <c r="A38" s="29"/>
      <c r="B38" s="31"/>
      <c r="C38" s="27"/>
      <c r="D38" s="27"/>
      <c r="E38" s="27"/>
      <c r="F38" s="30" t="str">
        <f t="shared" si="1"/>
        <v>ok</v>
      </c>
    </row>
    <row r="39" spans="1:6" ht="15" customHeight="1">
      <c r="A39" s="29"/>
      <c r="B39" s="31"/>
      <c r="C39" s="27"/>
      <c r="D39" s="27"/>
      <c r="E39" s="27"/>
      <c r="F39" s="30" t="str">
        <f t="shared" si="1"/>
        <v>ok</v>
      </c>
    </row>
    <row r="40" spans="1:6" ht="15" customHeight="1">
      <c r="A40" s="29"/>
      <c r="B40" s="31"/>
      <c r="C40" s="27"/>
      <c r="D40" s="27"/>
      <c r="E40" s="27"/>
      <c r="F40" s="30" t="str">
        <f t="shared" si="1"/>
        <v>ok</v>
      </c>
    </row>
    <row r="41" spans="1:6" ht="15" customHeight="1">
      <c r="A41" s="29"/>
      <c r="B41" s="31"/>
      <c r="C41" s="27"/>
      <c r="D41" s="27"/>
      <c r="E41" s="27"/>
      <c r="F41" s="30" t="str">
        <f t="shared" si="1"/>
        <v>ok</v>
      </c>
    </row>
    <row r="42" spans="1:6" ht="15" customHeight="1">
      <c r="A42" s="29"/>
      <c r="B42" s="31"/>
      <c r="C42" s="27"/>
      <c r="D42" s="27"/>
      <c r="E42" s="27"/>
      <c r="F42" s="30" t="str">
        <f t="shared" si="1"/>
        <v>ok</v>
      </c>
    </row>
    <row r="43" spans="1:6" ht="15" customHeight="1">
      <c r="A43" s="29"/>
      <c r="B43" s="31"/>
      <c r="C43" s="27"/>
      <c r="D43" s="27"/>
      <c r="E43" s="27"/>
      <c r="F43" s="30" t="str">
        <f t="shared" si="1"/>
        <v>ok</v>
      </c>
    </row>
    <row r="44" spans="1:6" ht="15" customHeight="1">
      <c r="A44" s="29"/>
      <c r="B44" s="31"/>
      <c r="C44" s="27"/>
      <c r="D44" s="27"/>
      <c r="E44" s="27"/>
      <c r="F44" s="30" t="str">
        <f t="shared" si="1"/>
        <v>ok</v>
      </c>
    </row>
    <row r="45" spans="1:6" ht="15" customHeight="1">
      <c r="A45" s="29"/>
      <c r="B45" s="31"/>
      <c r="C45" s="27"/>
      <c r="D45" s="27"/>
      <c r="E45" s="27"/>
      <c r="F45" s="30" t="str">
        <f t="shared" si="1"/>
        <v>ok</v>
      </c>
    </row>
    <row r="46" spans="1:6" ht="15" customHeight="1">
      <c r="A46" s="29"/>
      <c r="B46" s="31"/>
      <c r="C46" s="32"/>
      <c r="D46" s="32"/>
      <c r="E46" s="27"/>
      <c r="F46" s="30" t="str">
        <f t="shared" si="1"/>
        <v>ok</v>
      </c>
    </row>
    <row r="47" spans="1:6" ht="15" customHeight="1">
      <c r="A47" s="29"/>
      <c r="B47" s="31"/>
      <c r="C47" s="32"/>
      <c r="D47" s="32"/>
      <c r="E47" s="27"/>
      <c r="F47" s="30" t="str">
        <f t="shared" si="1"/>
        <v>ok</v>
      </c>
    </row>
    <row r="48" spans="1:6" ht="15" customHeight="1">
      <c r="A48" s="29"/>
      <c r="B48" s="31"/>
      <c r="C48" s="32"/>
      <c r="D48" s="32"/>
      <c r="E48" s="27"/>
      <c r="F48" s="30" t="str">
        <f t="shared" si="1"/>
        <v>ok</v>
      </c>
    </row>
    <row r="49" spans="1:6" ht="15" customHeight="1">
      <c r="A49" s="29"/>
      <c r="B49" s="31"/>
      <c r="C49" s="32"/>
      <c r="D49" s="32"/>
      <c r="E49" s="27"/>
      <c r="F49" s="30" t="str">
        <f t="shared" si="1"/>
        <v>ok</v>
      </c>
    </row>
    <row r="50" spans="1:6" ht="15" customHeight="1">
      <c r="A50" s="29"/>
      <c r="B50" s="31"/>
      <c r="C50" s="32"/>
      <c r="D50" s="32"/>
      <c r="E50" s="27"/>
      <c r="F50" s="30" t="str">
        <f t="shared" si="1"/>
        <v>ok</v>
      </c>
    </row>
    <row r="51" spans="1:6" ht="15" customHeight="1">
      <c r="A51" s="29"/>
      <c r="B51" s="31"/>
      <c r="C51" s="32"/>
      <c r="D51" s="32"/>
      <c r="E51" s="27" t="s">
        <v>271</v>
      </c>
      <c r="F51" s="30" t="str">
        <f t="shared" si="1"/>
        <v>ok</v>
      </c>
    </row>
    <row r="52" spans="1:6" ht="15" customHeight="1">
      <c r="A52" s="29"/>
      <c r="B52" s="31"/>
      <c r="C52" s="32"/>
      <c r="D52" s="32"/>
      <c r="E52" s="27"/>
      <c r="F52" s="30" t="str">
        <f t="shared" si="1"/>
        <v>ok</v>
      </c>
    </row>
    <row r="53" spans="1:6" ht="15" customHeight="1">
      <c r="A53" s="29"/>
      <c r="B53" s="31"/>
      <c r="C53" s="32"/>
      <c r="D53" s="32"/>
      <c r="E53" s="27" t="s">
        <v>272</v>
      </c>
      <c r="F53" s="30" t="str">
        <f t="shared" si="1"/>
        <v>ok</v>
      </c>
    </row>
    <row r="54" spans="1:6" ht="15" customHeight="1">
      <c r="A54" s="29"/>
      <c r="B54" s="31"/>
      <c r="C54" s="32"/>
      <c r="D54" s="32"/>
      <c r="E54" s="27"/>
      <c r="F54" s="30" t="str">
        <f t="shared" si="1"/>
        <v>ok</v>
      </c>
    </row>
    <row r="55" spans="1:6" ht="15" customHeight="1">
      <c r="A55" s="29"/>
      <c r="B55" s="31"/>
      <c r="C55" s="32"/>
      <c r="D55" s="32"/>
      <c r="E55" s="27" t="s">
        <v>273</v>
      </c>
      <c r="F55" s="30" t="str">
        <f t="shared" si="1"/>
        <v>ok</v>
      </c>
    </row>
    <row r="56" spans="1:6" ht="15" customHeight="1">
      <c r="A56" s="29"/>
      <c r="B56" s="31"/>
      <c r="C56" s="32"/>
      <c r="D56" s="32"/>
      <c r="E56" s="27"/>
      <c r="F56" s="30" t="str">
        <f t="shared" si="1"/>
        <v>ok</v>
      </c>
    </row>
    <row r="57" spans="1:6" ht="15" customHeight="1">
      <c r="A57" s="29"/>
      <c r="B57" s="31"/>
      <c r="C57" s="32"/>
      <c r="D57" s="32"/>
      <c r="E57" s="27" t="s">
        <v>274</v>
      </c>
      <c r="F57" s="30" t="str">
        <f t="shared" si="1"/>
        <v>ok</v>
      </c>
    </row>
    <row r="58" spans="1:6" ht="15" customHeight="1">
      <c r="A58" s="29"/>
      <c r="B58" s="31"/>
      <c r="C58" s="32"/>
      <c r="D58" s="32"/>
      <c r="E58" s="27"/>
      <c r="F58" s="30" t="str">
        <f t="shared" si="1"/>
        <v>ok</v>
      </c>
    </row>
    <row r="59" spans="1:6" ht="15" customHeight="1">
      <c r="A59" s="29"/>
      <c r="B59" s="31"/>
      <c r="C59" s="32"/>
      <c r="D59" s="32"/>
      <c r="E59" s="27" t="s">
        <v>275</v>
      </c>
      <c r="F59" s="30" t="str">
        <f t="shared" si="1"/>
        <v>ok</v>
      </c>
    </row>
    <row r="60" spans="1:6" ht="15" customHeight="1">
      <c r="A60" s="29"/>
      <c r="B60" s="31"/>
      <c r="C60" s="32"/>
      <c r="D60" s="32"/>
      <c r="E60" s="27"/>
      <c r="F60" s="30" t="str">
        <f t="shared" si="1"/>
        <v>ok</v>
      </c>
    </row>
    <row r="61" spans="1:6" ht="15" customHeight="1">
      <c r="A61" s="29"/>
      <c r="B61" s="31"/>
      <c r="C61" s="32"/>
      <c r="D61" s="32"/>
      <c r="E61" s="27" t="s">
        <v>276</v>
      </c>
      <c r="F61" s="30" t="str">
        <f t="shared" si="1"/>
        <v>ok</v>
      </c>
    </row>
    <row r="62" spans="1:6" ht="15" customHeight="1">
      <c r="A62" s="29"/>
      <c r="B62" s="31"/>
      <c r="C62" s="32"/>
      <c r="D62" s="32"/>
      <c r="E62" s="27"/>
      <c r="F62" s="30" t="str">
        <f t="shared" si="1"/>
        <v>ok</v>
      </c>
    </row>
    <row r="63" spans="1:6" ht="15" customHeight="1">
      <c r="A63" s="29"/>
      <c r="B63" s="31"/>
      <c r="C63" s="32"/>
      <c r="D63" s="32"/>
      <c r="E63" s="27" t="s">
        <v>277</v>
      </c>
      <c r="F63" s="30" t="str">
        <f t="shared" si="1"/>
        <v>ok</v>
      </c>
    </row>
    <row r="64" spans="1:6" ht="15" customHeight="1">
      <c r="A64" s="29"/>
      <c r="B64" s="31"/>
      <c r="C64" s="32"/>
      <c r="D64" s="32"/>
      <c r="E64" s="27"/>
      <c r="F64" s="30" t="str">
        <f t="shared" si="1"/>
        <v>ok</v>
      </c>
    </row>
    <row r="65" spans="1:6" ht="15" customHeight="1">
      <c r="A65" s="29"/>
      <c r="B65" s="31"/>
      <c r="C65" s="32"/>
      <c r="D65" s="32"/>
      <c r="E65" s="27" t="s">
        <v>278</v>
      </c>
      <c r="F65" s="30" t="str">
        <f t="shared" si="1"/>
        <v>ok</v>
      </c>
    </row>
    <row r="66" spans="1:6" ht="15" customHeight="1">
      <c r="A66" s="29"/>
      <c r="B66" s="31"/>
      <c r="C66" s="32"/>
      <c r="D66" s="32"/>
      <c r="E66" s="27"/>
      <c r="F66" s="30" t="str">
        <f t="shared" si="1"/>
        <v>ok</v>
      </c>
    </row>
    <row r="67" spans="1:6" ht="15" customHeight="1">
      <c r="A67" s="29"/>
      <c r="B67" s="31"/>
      <c r="C67" s="32"/>
      <c r="D67" s="32"/>
      <c r="E67" s="27" t="s">
        <v>279</v>
      </c>
      <c r="F67" s="30" t="str">
        <f aca="true" t="shared" si="2" ref="F67:F98">IF(ABS(C67-D67)&lt;0.1,"ok","error")</f>
        <v>ok</v>
      </c>
    </row>
    <row r="68" spans="1:6" ht="15" customHeight="1">
      <c r="A68" s="29"/>
      <c r="B68" s="31"/>
      <c r="C68" s="32"/>
      <c r="D68" s="32"/>
      <c r="E68" s="27"/>
      <c r="F68" s="30" t="str">
        <f t="shared" si="2"/>
        <v>ok</v>
      </c>
    </row>
    <row r="69" spans="1:6" ht="15" customHeight="1">
      <c r="A69" s="29"/>
      <c r="B69" s="31"/>
      <c r="C69" s="32"/>
      <c r="D69" s="32"/>
      <c r="E69" s="27"/>
      <c r="F69" s="30" t="str">
        <f t="shared" si="2"/>
        <v>ok</v>
      </c>
    </row>
    <row r="70" spans="1:6" ht="15" customHeight="1">
      <c r="A70" s="29"/>
      <c r="B70" s="31"/>
      <c r="C70" s="32"/>
      <c r="D70" s="32"/>
      <c r="E70" s="27"/>
      <c r="F70" s="30" t="str">
        <f t="shared" si="2"/>
        <v>ok</v>
      </c>
    </row>
    <row r="71" spans="1:6" ht="15" customHeight="1">
      <c r="A71" s="29"/>
      <c r="B71" s="26"/>
      <c r="C71" s="27"/>
      <c r="D71" s="27"/>
      <c r="E71" s="27"/>
      <c r="F71" s="30" t="str">
        <f t="shared" si="2"/>
        <v>ok</v>
      </c>
    </row>
    <row r="72" spans="1:6" ht="15" customHeight="1">
      <c r="A72" s="29"/>
      <c r="B72" s="26"/>
      <c r="C72" s="27"/>
      <c r="D72" s="27"/>
      <c r="E72" s="27"/>
      <c r="F72" s="30" t="str">
        <f t="shared" si="2"/>
        <v>ok</v>
      </c>
    </row>
    <row r="73" spans="1:6" ht="15" customHeight="1">
      <c r="A73" s="29"/>
      <c r="B73" s="26"/>
      <c r="C73" s="27"/>
      <c r="D73" s="27"/>
      <c r="E73" s="27"/>
      <c r="F73" s="30" t="str">
        <f t="shared" si="2"/>
        <v>ok</v>
      </c>
    </row>
    <row r="74" spans="1:6" ht="15" customHeight="1">
      <c r="A74" s="29"/>
      <c r="B74" s="26"/>
      <c r="C74" s="27"/>
      <c r="D74" s="27"/>
      <c r="E74" s="27"/>
      <c r="F74" s="30" t="str">
        <f t="shared" si="2"/>
        <v>ok</v>
      </c>
    </row>
    <row r="75" spans="1:6" ht="15" customHeight="1">
      <c r="A75" s="29"/>
      <c r="B75" s="26"/>
      <c r="C75" s="27"/>
      <c r="D75" s="27"/>
      <c r="E75" s="27"/>
      <c r="F75" s="30" t="str">
        <f t="shared" si="2"/>
        <v>ok</v>
      </c>
    </row>
    <row r="76" spans="1:6" ht="15" customHeight="1">
      <c r="A76" s="29"/>
      <c r="B76" s="26"/>
      <c r="C76" s="27"/>
      <c r="D76" s="27"/>
      <c r="E76" s="27"/>
      <c r="F76" s="30" t="str">
        <f t="shared" si="2"/>
        <v>ok</v>
      </c>
    </row>
    <row r="77" spans="1:6" ht="15" customHeight="1">
      <c r="A77" s="29"/>
      <c r="B77" s="26"/>
      <c r="C77" s="27"/>
      <c r="D77" s="27"/>
      <c r="E77" s="27"/>
      <c r="F77" s="30" t="str">
        <f t="shared" si="2"/>
        <v>ok</v>
      </c>
    </row>
    <row r="78" spans="1:6" ht="15" customHeight="1">
      <c r="A78" s="29"/>
      <c r="B78" s="26"/>
      <c r="C78" s="27"/>
      <c r="D78" s="27"/>
      <c r="E78" s="26"/>
      <c r="F78" s="30" t="str">
        <f t="shared" si="2"/>
        <v>ok</v>
      </c>
    </row>
    <row r="79" spans="1:6" ht="15" customHeight="1">
      <c r="A79" s="29"/>
      <c r="B79" s="26"/>
      <c r="C79" s="27"/>
      <c r="D79" s="27"/>
      <c r="E79" s="26"/>
      <c r="F79" s="30" t="str">
        <f t="shared" si="2"/>
        <v>ok</v>
      </c>
    </row>
    <row r="80" spans="1:6" ht="15" customHeight="1">
      <c r="A80" s="29"/>
      <c r="B80" s="26"/>
      <c r="C80" s="27"/>
      <c r="D80" s="27"/>
      <c r="E80" s="26"/>
      <c r="F80" s="30" t="str">
        <f t="shared" si="2"/>
        <v>ok</v>
      </c>
    </row>
    <row r="81" spans="1:6" ht="15" customHeight="1">
      <c r="A81" s="29"/>
      <c r="B81" s="26"/>
      <c r="C81" s="27"/>
      <c r="D81" s="27"/>
      <c r="E81" s="26"/>
      <c r="F81" s="30" t="str">
        <f t="shared" si="2"/>
        <v>ok</v>
      </c>
    </row>
    <row r="82" spans="1:6" ht="15" customHeight="1">
      <c r="A82" s="29"/>
      <c r="B82" s="26"/>
      <c r="C82" s="27"/>
      <c r="D82" s="27"/>
      <c r="E82" s="26"/>
      <c r="F82" s="30" t="str">
        <f t="shared" si="2"/>
        <v>ok</v>
      </c>
    </row>
    <row r="83" spans="1:6" ht="15" customHeight="1">
      <c r="A83" s="29"/>
      <c r="B83" s="26"/>
      <c r="C83" s="27"/>
      <c r="D83" s="27"/>
      <c r="E83" s="26"/>
      <c r="F83" s="30" t="str">
        <f t="shared" si="2"/>
        <v>ok</v>
      </c>
    </row>
    <row r="84" spans="1:6" ht="15" customHeight="1">
      <c r="A84" s="29"/>
      <c r="B84" s="26"/>
      <c r="C84" s="27"/>
      <c r="D84" s="27"/>
      <c r="E84" s="26"/>
      <c r="F84" s="30" t="str">
        <f t="shared" si="2"/>
        <v>ok</v>
      </c>
    </row>
    <row r="85" spans="1:6" ht="15" customHeight="1">
      <c r="A85" s="29"/>
      <c r="B85" s="26"/>
      <c r="C85" s="27"/>
      <c r="D85" s="27"/>
      <c r="E85" s="26"/>
      <c r="F85" s="30" t="str">
        <f t="shared" si="2"/>
        <v>ok</v>
      </c>
    </row>
    <row r="86" spans="1:6" ht="15" customHeight="1">
      <c r="A86" s="29"/>
      <c r="B86" s="26"/>
      <c r="C86" s="27"/>
      <c r="D86" s="27"/>
      <c r="E86" s="26"/>
      <c r="F86" s="30" t="str">
        <f t="shared" si="2"/>
        <v>ok</v>
      </c>
    </row>
    <row r="87" spans="1:6" ht="15" customHeight="1">
      <c r="A87" s="29"/>
      <c r="B87" s="26"/>
      <c r="C87" s="27"/>
      <c r="D87" s="27"/>
      <c r="E87" s="26"/>
      <c r="F87" s="30" t="str">
        <f t="shared" si="2"/>
        <v>ok</v>
      </c>
    </row>
    <row r="88" spans="1:6" ht="15" customHeight="1">
      <c r="A88" s="29"/>
      <c r="B88" s="26"/>
      <c r="C88" s="27"/>
      <c r="D88" s="27"/>
      <c r="E88" s="26"/>
      <c r="F88" s="30" t="str">
        <f t="shared" si="2"/>
        <v>ok</v>
      </c>
    </row>
    <row r="89" spans="1:6" ht="15" customHeight="1">
      <c r="A89" s="29"/>
      <c r="B89" s="26"/>
      <c r="C89" s="27"/>
      <c r="D89" s="27"/>
      <c r="E89" s="26"/>
      <c r="F89" s="30" t="str">
        <f t="shared" si="2"/>
        <v>ok</v>
      </c>
    </row>
    <row r="90" spans="1:6" ht="15" customHeight="1">
      <c r="A90" s="29"/>
      <c r="B90" s="26"/>
      <c r="C90" s="27"/>
      <c r="D90" s="27"/>
      <c r="E90" s="26"/>
      <c r="F90" s="30" t="str">
        <f t="shared" si="2"/>
        <v>ok</v>
      </c>
    </row>
    <row r="91" spans="1:6" ht="15" customHeight="1">
      <c r="A91" s="29"/>
      <c r="B91" s="26"/>
      <c r="C91" s="27"/>
      <c r="D91" s="27"/>
      <c r="E91" s="26"/>
      <c r="F91" s="30" t="str">
        <f t="shared" si="2"/>
        <v>ok</v>
      </c>
    </row>
    <row r="92" spans="1:6" ht="15" customHeight="1">
      <c r="A92" s="29"/>
      <c r="B92" s="26"/>
      <c r="C92" s="27"/>
      <c r="D92" s="27"/>
      <c r="E92" s="26"/>
      <c r="F92" s="30" t="str">
        <f t="shared" si="2"/>
        <v>ok</v>
      </c>
    </row>
    <row r="93" spans="1:6" ht="15" customHeight="1">
      <c r="A93" s="29"/>
      <c r="B93" s="26"/>
      <c r="C93" s="27"/>
      <c r="D93" s="27"/>
      <c r="E93" s="27" t="s">
        <v>271</v>
      </c>
      <c r="F93" s="30" t="str">
        <f t="shared" si="2"/>
        <v>ok</v>
      </c>
    </row>
    <row r="94" spans="1:6" ht="15" customHeight="1">
      <c r="A94" s="29"/>
      <c r="B94" s="26"/>
      <c r="C94" s="27"/>
      <c r="D94" s="27"/>
      <c r="E94" s="27"/>
      <c r="F94" s="30" t="str">
        <f t="shared" si="2"/>
        <v>ok</v>
      </c>
    </row>
    <row r="95" spans="1:6" ht="15" customHeight="1">
      <c r="A95" s="29"/>
      <c r="B95" s="26"/>
      <c r="C95" s="27"/>
      <c r="D95" s="27"/>
      <c r="E95" s="27" t="s">
        <v>272</v>
      </c>
      <c r="F95" s="30" t="str">
        <f t="shared" si="2"/>
        <v>ok</v>
      </c>
    </row>
    <row r="96" spans="1:6" ht="15" customHeight="1">
      <c r="A96" s="29"/>
      <c r="B96" s="26"/>
      <c r="C96" s="27"/>
      <c r="D96" s="27"/>
      <c r="E96" s="27"/>
      <c r="F96" s="30" t="str">
        <f t="shared" si="2"/>
        <v>ok</v>
      </c>
    </row>
    <row r="97" spans="1:6" ht="15" customHeight="1">
      <c r="A97" s="29"/>
      <c r="B97" s="26"/>
      <c r="C97" s="27"/>
      <c r="D97" s="27"/>
      <c r="E97" s="27" t="s">
        <v>273</v>
      </c>
      <c r="F97" s="30" t="str">
        <f t="shared" si="2"/>
        <v>ok</v>
      </c>
    </row>
    <row r="98" spans="1:6" ht="15" customHeight="1">
      <c r="A98" s="29"/>
      <c r="B98" s="26"/>
      <c r="C98" s="27"/>
      <c r="D98" s="27"/>
      <c r="E98" s="27"/>
      <c r="F98" s="30" t="str">
        <f t="shared" si="2"/>
        <v>ok</v>
      </c>
    </row>
    <row r="99" spans="1:6" ht="15" customHeight="1">
      <c r="A99" s="29"/>
      <c r="B99" s="26"/>
      <c r="C99" s="27"/>
      <c r="D99" s="27"/>
      <c r="E99" s="27" t="s">
        <v>274</v>
      </c>
      <c r="F99" s="30" t="str">
        <f aca="true" t="shared" si="3" ref="F99:F130">IF(ABS(C99-D99)&lt;0.1,"ok","error")</f>
        <v>ok</v>
      </c>
    </row>
    <row r="100" spans="1:6" ht="15" customHeight="1">
      <c r="A100" s="29"/>
      <c r="B100" s="33"/>
      <c r="C100" s="34"/>
      <c r="D100" s="34"/>
      <c r="E100" s="27"/>
      <c r="F100" s="30" t="str">
        <f t="shared" si="3"/>
        <v>ok</v>
      </c>
    </row>
    <row r="101" spans="1:6" ht="15" customHeight="1">
      <c r="A101" s="29"/>
      <c r="B101" s="35"/>
      <c r="C101" s="34"/>
      <c r="D101" s="34"/>
      <c r="E101" s="27" t="s">
        <v>275</v>
      </c>
      <c r="F101" s="30" t="str">
        <f t="shared" si="3"/>
        <v>ok</v>
      </c>
    </row>
    <row r="102" spans="1:6" ht="15" customHeight="1">
      <c r="A102" s="29"/>
      <c r="B102" s="35"/>
      <c r="C102" s="34"/>
      <c r="D102" s="34"/>
      <c r="E102" s="27"/>
      <c r="F102" s="30" t="str">
        <f t="shared" si="3"/>
        <v>ok</v>
      </c>
    </row>
    <row r="103" spans="1:6" ht="15" customHeight="1">
      <c r="A103" s="29"/>
      <c r="B103" s="35"/>
      <c r="C103" s="34"/>
      <c r="D103" s="34"/>
      <c r="E103" s="27" t="s">
        <v>276</v>
      </c>
      <c r="F103" s="30" t="str">
        <f t="shared" si="3"/>
        <v>ok</v>
      </c>
    </row>
    <row r="104" spans="1:6" ht="15" customHeight="1">
      <c r="A104" s="29"/>
      <c r="B104" s="35"/>
      <c r="C104" s="34"/>
      <c r="D104" s="34"/>
      <c r="E104" s="27"/>
      <c r="F104" s="30" t="str">
        <f t="shared" si="3"/>
        <v>ok</v>
      </c>
    </row>
    <row r="105" spans="1:6" ht="15" customHeight="1">
      <c r="A105" s="29"/>
      <c r="B105" s="35"/>
      <c r="C105" s="34"/>
      <c r="D105" s="34"/>
      <c r="E105" s="27" t="s">
        <v>277</v>
      </c>
      <c r="F105" s="30" t="str">
        <f t="shared" si="3"/>
        <v>ok</v>
      </c>
    </row>
    <row r="106" spans="1:6" ht="15" customHeight="1">
      <c r="A106" s="29"/>
      <c r="B106" s="35"/>
      <c r="C106" s="34"/>
      <c r="D106" s="34"/>
      <c r="E106" s="27"/>
      <c r="F106" s="30" t="str">
        <f t="shared" si="3"/>
        <v>ok</v>
      </c>
    </row>
    <row r="107" spans="1:6" ht="15" customHeight="1">
      <c r="A107" s="29"/>
      <c r="B107" s="35"/>
      <c r="C107" s="34"/>
      <c r="D107" s="34"/>
      <c r="E107" s="27" t="s">
        <v>278</v>
      </c>
      <c r="F107" s="30" t="str">
        <f t="shared" si="3"/>
        <v>ok</v>
      </c>
    </row>
    <row r="108" spans="1:6" ht="15" customHeight="1">
      <c r="A108" s="29"/>
      <c r="B108" s="35"/>
      <c r="C108" s="34"/>
      <c r="D108" s="34"/>
      <c r="E108" s="27"/>
      <c r="F108" s="30" t="str">
        <f t="shared" si="3"/>
        <v>ok</v>
      </c>
    </row>
    <row r="109" spans="1:6" ht="15" customHeight="1">
      <c r="A109" s="29"/>
      <c r="B109" s="35"/>
      <c r="C109" s="34"/>
      <c r="D109" s="34"/>
      <c r="E109" s="27" t="s">
        <v>279</v>
      </c>
      <c r="F109" s="30" t="str">
        <f t="shared" si="3"/>
        <v>ok</v>
      </c>
    </row>
    <row r="110" spans="1:6" ht="15" customHeight="1">
      <c r="A110" s="29"/>
      <c r="B110" s="35"/>
      <c r="C110" s="34"/>
      <c r="D110" s="34"/>
      <c r="E110" s="26"/>
      <c r="F110" s="30" t="str">
        <f t="shared" si="3"/>
        <v>ok</v>
      </c>
    </row>
    <row r="111" spans="1:6" ht="15" customHeight="1">
      <c r="A111" s="29"/>
      <c r="B111" s="35"/>
      <c r="C111" s="34"/>
      <c r="D111" s="34"/>
      <c r="E111" s="26"/>
      <c r="F111" s="30" t="str">
        <f t="shared" si="3"/>
        <v>ok</v>
      </c>
    </row>
    <row r="112" spans="1:6" ht="15" customHeight="1">
      <c r="A112" s="29"/>
      <c r="B112" s="35"/>
      <c r="C112" s="34"/>
      <c r="D112" s="34"/>
      <c r="E112" s="26"/>
      <c r="F112" s="30" t="str">
        <f t="shared" si="3"/>
        <v>ok</v>
      </c>
    </row>
    <row r="113" spans="1:6" ht="15" customHeight="1">
      <c r="A113" s="29"/>
      <c r="B113" s="35"/>
      <c r="C113" s="34"/>
      <c r="D113" s="34"/>
      <c r="E113" s="26"/>
      <c r="F113" s="30" t="str">
        <f t="shared" si="3"/>
        <v>ok</v>
      </c>
    </row>
    <row r="114" spans="1:6" ht="15" customHeight="1">
      <c r="A114" s="29"/>
      <c r="B114" s="35"/>
      <c r="C114" s="34"/>
      <c r="D114" s="34"/>
      <c r="E114" s="26"/>
      <c r="F114" s="30" t="str">
        <f t="shared" si="3"/>
        <v>ok</v>
      </c>
    </row>
    <row r="115" spans="1:6" ht="15" customHeight="1">
      <c r="A115" s="29"/>
      <c r="B115" s="35"/>
      <c r="C115" s="34"/>
      <c r="D115" s="34"/>
      <c r="E115" s="26"/>
      <c r="F115" s="30" t="str">
        <f t="shared" si="3"/>
        <v>ok</v>
      </c>
    </row>
    <row r="116" spans="1:6" ht="15" customHeight="1">
      <c r="A116" s="29"/>
      <c r="B116" s="35"/>
      <c r="C116" s="34"/>
      <c r="D116" s="34"/>
      <c r="E116" s="26"/>
      <c r="F116" s="30" t="str">
        <f t="shared" si="3"/>
        <v>ok</v>
      </c>
    </row>
    <row r="117" spans="1:6" ht="15" customHeight="1">
      <c r="A117" s="29"/>
      <c r="B117" s="35"/>
      <c r="C117" s="34"/>
      <c r="D117" s="34"/>
      <c r="E117" s="26"/>
      <c r="F117" s="30" t="str">
        <f t="shared" si="3"/>
        <v>ok</v>
      </c>
    </row>
    <row r="118" spans="1:6" ht="15" customHeight="1">
      <c r="A118" s="29"/>
      <c r="B118" s="35"/>
      <c r="C118" s="34"/>
      <c r="D118" s="34"/>
      <c r="E118" s="26"/>
      <c r="F118" s="30" t="str">
        <f t="shared" si="3"/>
        <v>ok</v>
      </c>
    </row>
    <row r="119" spans="1:6" ht="15" customHeight="1">
      <c r="A119" s="29"/>
      <c r="B119" s="35"/>
      <c r="C119" s="34"/>
      <c r="D119" s="34"/>
      <c r="E119" s="26"/>
      <c r="F119" s="30" t="str">
        <f t="shared" si="3"/>
        <v>ok</v>
      </c>
    </row>
    <row r="120" spans="1:6" ht="15" customHeight="1">
      <c r="A120" s="29"/>
      <c r="B120" s="35"/>
      <c r="C120" s="34"/>
      <c r="D120" s="34"/>
      <c r="E120" s="26"/>
      <c r="F120" s="30" t="str">
        <f t="shared" si="3"/>
        <v>ok</v>
      </c>
    </row>
    <row r="121" spans="1:6" ht="15" customHeight="1">
      <c r="A121" s="29"/>
      <c r="B121" s="35"/>
      <c r="C121" s="34"/>
      <c r="D121" s="34"/>
      <c r="E121" s="26"/>
      <c r="F121" s="30" t="str">
        <f t="shared" si="3"/>
        <v>ok</v>
      </c>
    </row>
    <row r="122" spans="1:6" ht="15" customHeight="1">
      <c r="A122" s="29"/>
      <c r="B122" s="35"/>
      <c r="C122" s="34"/>
      <c r="D122" s="34"/>
      <c r="E122" s="26"/>
      <c r="F122" s="30" t="str">
        <f t="shared" si="3"/>
        <v>ok</v>
      </c>
    </row>
    <row r="123" spans="1:6" ht="15" customHeight="1">
      <c r="A123" s="29"/>
      <c r="B123" s="35"/>
      <c r="C123" s="34"/>
      <c r="D123" s="34"/>
      <c r="E123" s="26"/>
      <c r="F123" s="30" t="str">
        <f t="shared" si="3"/>
        <v>ok</v>
      </c>
    </row>
    <row r="124" spans="1:6" ht="15" customHeight="1">
      <c r="A124" s="29"/>
      <c r="B124" s="35"/>
      <c r="C124" s="34"/>
      <c r="D124" s="34"/>
      <c r="E124" s="26"/>
      <c r="F124" s="30" t="str">
        <f t="shared" si="3"/>
        <v>ok</v>
      </c>
    </row>
    <row r="125" spans="1:6" ht="15" customHeight="1">
      <c r="A125" s="29"/>
      <c r="B125" s="35"/>
      <c r="C125" s="34"/>
      <c r="D125" s="34"/>
      <c r="E125" s="26"/>
      <c r="F125" s="30" t="str">
        <f t="shared" si="3"/>
        <v>ok</v>
      </c>
    </row>
    <row r="126" spans="1:6" ht="15" customHeight="1">
      <c r="A126" s="29"/>
      <c r="B126" s="35"/>
      <c r="C126" s="34"/>
      <c r="D126" s="34"/>
      <c r="E126" s="26"/>
      <c r="F126" s="30" t="str">
        <f t="shared" si="3"/>
        <v>ok</v>
      </c>
    </row>
    <row r="127" spans="1:6" ht="15" customHeight="1">
      <c r="A127" s="29"/>
      <c r="B127" s="35"/>
      <c r="C127" s="34"/>
      <c r="D127" s="34"/>
      <c r="E127" s="26"/>
      <c r="F127" s="30" t="str">
        <f t="shared" si="3"/>
        <v>ok</v>
      </c>
    </row>
    <row r="128" spans="1:6" ht="15" customHeight="1">
      <c r="A128" s="29"/>
      <c r="B128" s="33"/>
      <c r="C128" s="34"/>
      <c r="D128" s="34"/>
      <c r="E128" s="26"/>
      <c r="F128" s="30" t="str">
        <f t="shared" si="3"/>
        <v>ok</v>
      </c>
    </row>
    <row r="129" spans="1:6" ht="15" customHeight="1">
      <c r="A129" s="29"/>
      <c r="B129" s="35"/>
      <c r="C129" s="34"/>
      <c r="D129" s="34"/>
      <c r="E129" s="26"/>
      <c r="F129" s="30" t="str">
        <f t="shared" si="3"/>
        <v>ok</v>
      </c>
    </row>
    <row r="130" spans="1:6" ht="15" customHeight="1">
      <c r="A130" s="29"/>
      <c r="B130" s="35"/>
      <c r="C130" s="34"/>
      <c r="D130" s="34"/>
      <c r="E130" s="26"/>
      <c r="F130" s="30" t="str">
        <f t="shared" si="3"/>
        <v>ok</v>
      </c>
    </row>
    <row r="131" spans="1:6" ht="15" customHeight="1">
      <c r="A131" s="29"/>
      <c r="B131" s="35"/>
      <c r="C131" s="34"/>
      <c r="D131" s="34"/>
      <c r="E131" s="26"/>
      <c r="F131" s="30" t="str">
        <f aca="true" t="shared" si="4" ref="F131:F162">IF(ABS(C131-D131)&lt;0.1,"ok","error")</f>
        <v>ok</v>
      </c>
    </row>
    <row r="132" spans="1:6" ht="15" customHeight="1">
      <c r="A132" s="29"/>
      <c r="B132" s="35"/>
      <c r="C132" s="34"/>
      <c r="D132" s="34"/>
      <c r="E132" s="26"/>
      <c r="F132" s="30" t="str">
        <f t="shared" si="4"/>
        <v>ok</v>
      </c>
    </row>
    <row r="133" spans="1:6" ht="15" customHeight="1">
      <c r="A133" s="29"/>
      <c r="B133" s="35"/>
      <c r="C133" s="34"/>
      <c r="D133" s="34"/>
      <c r="E133" s="26"/>
      <c r="F133" s="30" t="str">
        <f t="shared" si="4"/>
        <v>ok</v>
      </c>
    </row>
    <row r="134" spans="1:6" ht="15" customHeight="1">
      <c r="A134" s="29"/>
      <c r="B134" s="35"/>
      <c r="C134" s="34"/>
      <c r="D134" s="34"/>
      <c r="E134" s="26"/>
      <c r="F134" s="30" t="str">
        <f t="shared" si="4"/>
        <v>ok</v>
      </c>
    </row>
    <row r="135" spans="1:6" ht="15" customHeight="1">
      <c r="A135" s="29"/>
      <c r="B135" s="35"/>
      <c r="C135" s="34"/>
      <c r="D135" s="34"/>
      <c r="E135" s="26"/>
      <c r="F135" s="30" t="str">
        <f t="shared" si="4"/>
        <v>ok</v>
      </c>
    </row>
    <row r="136" spans="1:6" ht="15" customHeight="1">
      <c r="A136" s="29"/>
      <c r="B136" s="35"/>
      <c r="C136" s="34"/>
      <c r="D136" s="34"/>
      <c r="E136" s="26"/>
      <c r="F136" s="30" t="str">
        <f t="shared" si="4"/>
        <v>ok</v>
      </c>
    </row>
    <row r="137" spans="1:6" ht="15" customHeight="1">
      <c r="A137" s="29"/>
      <c r="B137" s="35"/>
      <c r="C137" s="34"/>
      <c r="D137" s="34"/>
      <c r="E137" s="27" t="s">
        <v>271</v>
      </c>
      <c r="F137" s="30" t="str">
        <f t="shared" si="4"/>
        <v>ok</v>
      </c>
    </row>
    <row r="138" spans="1:6" ht="15" customHeight="1">
      <c r="A138" s="29"/>
      <c r="B138" s="35"/>
      <c r="C138" s="34"/>
      <c r="D138" s="34"/>
      <c r="E138" s="27"/>
      <c r="F138" s="30" t="str">
        <f t="shared" si="4"/>
        <v>ok</v>
      </c>
    </row>
    <row r="139" spans="1:6" ht="15" customHeight="1">
      <c r="A139" s="29"/>
      <c r="B139" s="35"/>
      <c r="C139" s="34"/>
      <c r="D139" s="34"/>
      <c r="E139" s="27" t="s">
        <v>272</v>
      </c>
      <c r="F139" s="30" t="str">
        <f t="shared" si="4"/>
        <v>ok</v>
      </c>
    </row>
    <row r="140" spans="1:6" ht="15" customHeight="1">
      <c r="A140" s="29"/>
      <c r="B140" s="35"/>
      <c r="C140" s="34"/>
      <c r="D140" s="34"/>
      <c r="E140" s="27"/>
      <c r="F140" s="30" t="str">
        <f t="shared" si="4"/>
        <v>ok</v>
      </c>
    </row>
    <row r="141" spans="1:6" ht="15" customHeight="1">
      <c r="A141" s="29"/>
      <c r="B141" s="35"/>
      <c r="C141" s="34"/>
      <c r="D141" s="34"/>
      <c r="E141" s="27" t="s">
        <v>273</v>
      </c>
      <c r="F141" s="30" t="str">
        <f t="shared" si="4"/>
        <v>ok</v>
      </c>
    </row>
    <row r="142" spans="1:6" ht="15" customHeight="1">
      <c r="A142" s="29"/>
      <c r="B142" s="35"/>
      <c r="C142" s="34"/>
      <c r="D142" s="34"/>
      <c r="E142" s="27"/>
      <c r="F142" s="30" t="str">
        <f t="shared" si="4"/>
        <v>ok</v>
      </c>
    </row>
    <row r="143" spans="1:6" ht="15" customHeight="1">
      <c r="A143" s="29"/>
      <c r="B143" s="35"/>
      <c r="C143" s="34"/>
      <c r="D143" s="34"/>
      <c r="E143" s="27" t="s">
        <v>274</v>
      </c>
      <c r="F143" s="30" t="str">
        <f t="shared" si="4"/>
        <v>ok</v>
      </c>
    </row>
    <row r="144" spans="1:6" ht="15" customHeight="1">
      <c r="A144" s="29"/>
      <c r="B144" s="35"/>
      <c r="C144" s="34"/>
      <c r="D144" s="34"/>
      <c r="E144" s="27"/>
      <c r="F144" s="30" t="str">
        <f t="shared" si="4"/>
        <v>ok</v>
      </c>
    </row>
    <row r="145" spans="1:6" ht="15" customHeight="1">
      <c r="A145" s="29"/>
      <c r="B145" s="35"/>
      <c r="C145" s="34"/>
      <c r="D145" s="34"/>
      <c r="E145" s="27" t="s">
        <v>275</v>
      </c>
      <c r="F145" s="30" t="str">
        <f t="shared" si="4"/>
        <v>ok</v>
      </c>
    </row>
    <row r="146" spans="1:6" ht="15" customHeight="1">
      <c r="A146" s="29"/>
      <c r="B146" s="35"/>
      <c r="C146" s="34"/>
      <c r="D146" s="34"/>
      <c r="E146" s="27"/>
      <c r="F146" s="30" t="str">
        <f t="shared" si="4"/>
        <v>ok</v>
      </c>
    </row>
    <row r="147" spans="1:6" ht="15" customHeight="1">
      <c r="A147" s="29"/>
      <c r="B147" s="35"/>
      <c r="C147" s="34"/>
      <c r="D147" s="34"/>
      <c r="E147" s="27" t="s">
        <v>276</v>
      </c>
      <c r="F147" s="30" t="str">
        <f t="shared" si="4"/>
        <v>ok</v>
      </c>
    </row>
    <row r="148" spans="1:6" ht="15" customHeight="1">
      <c r="A148" s="29"/>
      <c r="B148" s="35"/>
      <c r="C148" s="34"/>
      <c r="D148" s="34"/>
      <c r="E148" s="27"/>
      <c r="F148" s="30" t="str">
        <f t="shared" si="4"/>
        <v>ok</v>
      </c>
    </row>
    <row r="149" spans="1:6" ht="15" customHeight="1">
      <c r="A149" s="29"/>
      <c r="B149" s="35"/>
      <c r="C149" s="34"/>
      <c r="D149" s="34"/>
      <c r="E149" s="27" t="s">
        <v>277</v>
      </c>
      <c r="F149" s="30" t="str">
        <f t="shared" si="4"/>
        <v>ok</v>
      </c>
    </row>
    <row r="150" spans="1:6" ht="15" customHeight="1">
      <c r="A150" s="29"/>
      <c r="B150" s="35"/>
      <c r="C150" s="34"/>
      <c r="D150" s="34"/>
      <c r="E150" s="27"/>
      <c r="F150" s="30" t="str">
        <f t="shared" si="4"/>
        <v>ok</v>
      </c>
    </row>
    <row r="151" spans="1:6" ht="15" customHeight="1">
      <c r="A151" s="29"/>
      <c r="B151" s="35"/>
      <c r="C151" s="34"/>
      <c r="D151" s="34"/>
      <c r="E151" s="27" t="s">
        <v>278</v>
      </c>
      <c r="F151" s="30" t="str">
        <f t="shared" si="4"/>
        <v>ok</v>
      </c>
    </row>
    <row r="152" spans="1:6" ht="15" customHeight="1">
      <c r="A152" s="29"/>
      <c r="B152" s="35"/>
      <c r="C152" s="34"/>
      <c r="D152" s="34"/>
      <c r="E152" s="27"/>
      <c r="F152" s="30" t="str">
        <f t="shared" si="4"/>
        <v>ok</v>
      </c>
    </row>
    <row r="153" spans="1:6" ht="15" customHeight="1">
      <c r="A153" s="29"/>
      <c r="B153" s="35"/>
      <c r="C153" s="34"/>
      <c r="D153" s="34"/>
      <c r="E153" s="27" t="s">
        <v>279</v>
      </c>
      <c r="F153" s="30" t="str">
        <f t="shared" si="4"/>
        <v>ok</v>
      </c>
    </row>
    <row r="154" spans="1:6" ht="15" customHeight="1">
      <c r="A154" s="29"/>
      <c r="B154" s="35"/>
      <c r="C154" s="34"/>
      <c r="D154" s="34"/>
      <c r="E154" s="26"/>
      <c r="F154" s="30" t="str">
        <f t="shared" si="4"/>
        <v>ok</v>
      </c>
    </row>
    <row r="155" spans="1:6" ht="15" customHeight="1">
      <c r="A155" s="29"/>
      <c r="B155" s="35"/>
      <c r="C155" s="34"/>
      <c r="D155" s="34"/>
      <c r="E155" s="26"/>
      <c r="F155" s="30" t="str">
        <f t="shared" si="4"/>
        <v>ok</v>
      </c>
    </row>
    <row r="156" spans="1:6" ht="15" customHeight="1">
      <c r="A156" s="29"/>
      <c r="B156" s="35"/>
      <c r="C156" s="34"/>
      <c r="D156" s="34"/>
      <c r="E156" s="26"/>
      <c r="F156" s="30" t="str">
        <f t="shared" si="4"/>
        <v>ok</v>
      </c>
    </row>
    <row r="157" spans="1:6" ht="15" customHeight="1">
      <c r="A157" s="29"/>
      <c r="B157" s="35"/>
      <c r="C157" s="34"/>
      <c r="D157" s="34"/>
      <c r="E157" s="26"/>
      <c r="F157" s="30" t="str">
        <f t="shared" si="4"/>
        <v>ok</v>
      </c>
    </row>
    <row r="158" spans="1:6" ht="15" customHeight="1">
      <c r="A158" s="29"/>
      <c r="B158" s="35"/>
      <c r="C158" s="34"/>
      <c r="D158" s="34"/>
      <c r="E158" s="26"/>
      <c r="F158" s="30" t="str">
        <f t="shared" si="4"/>
        <v>ok</v>
      </c>
    </row>
    <row r="159" spans="1:6" ht="15" customHeight="1">
      <c r="A159" s="29"/>
      <c r="B159" s="35"/>
      <c r="C159" s="34"/>
      <c r="D159" s="34"/>
      <c r="E159" s="26"/>
      <c r="F159" s="30" t="str">
        <f t="shared" si="4"/>
        <v>ok</v>
      </c>
    </row>
    <row r="160" spans="1:6" ht="15" customHeight="1">
      <c r="A160" s="29"/>
      <c r="B160" s="35"/>
      <c r="C160" s="34"/>
      <c r="D160" s="34"/>
      <c r="E160" s="26"/>
      <c r="F160" s="30" t="str">
        <f t="shared" si="4"/>
        <v>ok</v>
      </c>
    </row>
    <row r="161" spans="1:6" ht="15" customHeight="1">
      <c r="A161" s="29"/>
      <c r="B161" s="35"/>
      <c r="C161" s="34"/>
      <c r="D161" s="34"/>
      <c r="E161" s="26"/>
      <c r="F161" s="30" t="str">
        <f t="shared" si="4"/>
        <v>ok</v>
      </c>
    </row>
    <row r="162" spans="1:6" ht="15" customHeight="1">
      <c r="A162" s="29"/>
      <c r="B162" s="35"/>
      <c r="C162" s="34"/>
      <c r="D162" s="34"/>
      <c r="E162" s="26"/>
      <c r="F162" s="30" t="str">
        <f t="shared" si="4"/>
        <v>ok</v>
      </c>
    </row>
    <row r="163" spans="1:6" ht="15" customHeight="1">
      <c r="A163" s="29"/>
      <c r="B163" s="35"/>
      <c r="C163" s="34"/>
      <c r="D163" s="34"/>
      <c r="E163" s="26"/>
      <c r="F163" s="30" t="str">
        <f aca="true" t="shared" si="5" ref="F163:F174">IF(ABS(C163-D163)&lt;0.1,"ok","error")</f>
        <v>ok</v>
      </c>
    </row>
    <row r="164" spans="1:6" ht="15" customHeight="1">
      <c r="A164" s="29"/>
      <c r="B164" s="35"/>
      <c r="C164" s="34"/>
      <c r="D164" s="34"/>
      <c r="E164" s="26"/>
      <c r="F164" s="30" t="str">
        <f t="shared" si="5"/>
        <v>ok</v>
      </c>
    </row>
    <row r="165" spans="1:6" ht="15" customHeight="1">
      <c r="A165" s="29"/>
      <c r="B165" s="35"/>
      <c r="C165" s="34"/>
      <c r="D165" s="34"/>
      <c r="E165" s="26"/>
      <c r="F165" s="30" t="str">
        <f t="shared" si="5"/>
        <v>ok</v>
      </c>
    </row>
    <row r="166" spans="1:6" ht="15" customHeight="1">
      <c r="A166" s="29"/>
      <c r="B166" s="35"/>
      <c r="C166" s="34"/>
      <c r="D166" s="34"/>
      <c r="E166" s="26"/>
      <c r="F166" s="30" t="str">
        <f t="shared" si="5"/>
        <v>ok</v>
      </c>
    </row>
    <row r="167" spans="1:6" ht="15" customHeight="1">
      <c r="A167" s="29"/>
      <c r="B167" s="35"/>
      <c r="C167" s="34"/>
      <c r="D167" s="34"/>
      <c r="E167" s="26"/>
      <c r="F167" s="30" t="str">
        <f t="shared" si="5"/>
        <v>ok</v>
      </c>
    </row>
    <row r="168" spans="1:6" ht="15" customHeight="1">
      <c r="A168" s="29"/>
      <c r="B168" s="35"/>
      <c r="C168" s="34"/>
      <c r="D168" s="34"/>
      <c r="E168" s="26"/>
      <c r="F168" s="30" t="str">
        <f t="shared" si="5"/>
        <v>ok</v>
      </c>
    </row>
    <row r="169" spans="1:6" ht="15" customHeight="1">
      <c r="A169" s="29"/>
      <c r="B169" s="35"/>
      <c r="C169" s="34"/>
      <c r="D169" s="34"/>
      <c r="E169" s="26"/>
      <c r="F169" s="30" t="str">
        <f t="shared" si="5"/>
        <v>ok</v>
      </c>
    </row>
    <row r="170" spans="1:6" ht="15" customHeight="1">
      <c r="A170" s="29"/>
      <c r="B170" s="35"/>
      <c r="C170" s="34"/>
      <c r="D170" s="34"/>
      <c r="E170" s="26"/>
      <c r="F170" s="30" t="str">
        <f t="shared" si="5"/>
        <v>ok</v>
      </c>
    </row>
    <row r="171" spans="1:6" ht="15" customHeight="1">
      <c r="A171" s="29"/>
      <c r="B171" s="35"/>
      <c r="C171" s="34"/>
      <c r="D171" s="34"/>
      <c r="E171" s="26"/>
      <c r="F171" s="30" t="str">
        <f t="shared" si="5"/>
        <v>ok</v>
      </c>
    </row>
    <row r="172" spans="1:6" ht="15" customHeight="1">
      <c r="A172" s="29"/>
      <c r="B172" s="35"/>
      <c r="C172" s="34"/>
      <c r="D172" s="34"/>
      <c r="E172" s="26"/>
      <c r="F172" s="30" t="str">
        <f t="shared" si="5"/>
        <v>ok</v>
      </c>
    </row>
    <row r="173" spans="1:6" ht="15" customHeight="1">
      <c r="A173" s="29"/>
      <c r="B173" s="35"/>
      <c r="C173" s="34"/>
      <c r="D173" s="34"/>
      <c r="E173" s="26"/>
      <c r="F173" s="30" t="str">
        <f t="shared" si="5"/>
        <v>ok</v>
      </c>
    </row>
    <row r="174" spans="1:6" ht="15" customHeight="1">
      <c r="A174" s="29"/>
      <c r="B174" s="35"/>
      <c r="C174" s="34"/>
      <c r="D174" s="34"/>
      <c r="E174" s="26"/>
      <c r="F174" s="30" t="str">
        <f t="shared" si="5"/>
        <v>ok</v>
      </c>
    </row>
  </sheetData>
  <sheetProtection/>
  <mergeCells count="5">
    <mergeCell ref="C1:D1"/>
    <mergeCell ref="A1:A2"/>
    <mergeCell ref="B1:B2"/>
    <mergeCell ref="E1:E2"/>
    <mergeCell ref="F1:F2"/>
  </mergeCells>
  <printOptions/>
  <pageMargins left="0.7895833333333333" right="0.5111111111111111" top="1.1805555555555556" bottom="0.6298611111111111" header="0.4895833333333333" footer="0.39305555555555555"/>
  <pageSetup horizontalDpi="180" verticalDpi="180" orientation="portrait" paperSize="9"/>
  <headerFooter scaleWithDoc="0" alignWithMargins="0">
    <oddHeader>&amp;L&amp;U
      &amp;U线&amp;U      &amp;U段&amp;U      &amp;U测 &amp;C&amp;"黑体,常规"&amp;24中 桩 高 程 表&amp;R
第 &amp;P 页 共 &amp;N 页</oddHeader>
    <oddFooter>&amp;L填表：&amp;"Times New Roman,常规"                  &amp;C&amp;"Times New Roman,常规"&amp;D                                   &amp;R复核：&amp;"Times New Roman,常规"                        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铁四院线站处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梁新灿</dc:creator>
  <cp:keywords/>
  <dc:description/>
  <cp:lastModifiedBy>披着狼皮的羊1403241936</cp:lastModifiedBy>
  <cp:lastPrinted>2005-01-12T02:05:13Z</cp:lastPrinted>
  <dcterms:created xsi:type="dcterms:W3CDTF">2003-06-06T01:57:25Z</dcterms:created>
  <dcterms:modified xsi:type="dcterms:W3CDTF">2020-01-21T05:22:14Z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